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5576" windowHeight="8520"/>
  </bookViews>
  <sheets>
    <sheet name="A+600" sheetId="1" r:id="rId1"/>
    <sheet name="A+600Lic." sheetId="2" r:id="rId2"/>
    <sheet name="B-600" sheetId="3" r:id="rId3"/>
    <sheet name="B-600Lic." sheetId="4" r:id="rId4"/>
    <sheet name="C-Open" sheetId="5" r:id="rId5"/>
  </sheets>
  <calcPr calcId="125725"/>
</workbook>
</file>

<file path=xl/calcChain.xml><?xml version="1.0" encoding="utf-8"?>
<calcChain xmlns="http://schemas.openxmlformats.org/spreadsheetml/2006/main">
  <c r="D77" i="1"/>
  <c r="D47"/>
  <c r="D43"/>
  <c r="D39"/>
  <c r="D37"/>
  <c r="D31"/>
  <c r="D28"/>
  <c r="D26"/>
  <c r="D24" i="2"/>
  <c r="D56" i="3"/>
  <c r="D55"/>
  <c r="D40"/>
  <c r="D27"/>
  <c r="D24"/>
  <c r="D17"/>
  <c r="D8" i="4"/>
  <c r="D7"/>
  <c r="D11"/>
  <c r="D9"/>
  <c r="D12"/>
  <c r="D10"/>
  <c r="D14"/>
  <c r="D15"/>
  <c r="D16"/>
  <c r="D17"/>
  <c r="D13"/>
  <c r="D18"/>
  <c r="D20"/>
  <c r="D21"/>
  <c r="D23"/>
  <c r="D24"/>
  <c r="D25"/>
  <c r="D26"/>
  <c r="D27"/>
  <c r="D28"/>
  <c r="D22"/>
  <c r="D19"/>
  <c r="D6"/>
  <c r="D5"/>
  <c r="E19" s="1"/>
  <c r="E6"/>
  <c r="D5" i="5"/>
  <c r="D18"/>
  <c r="D20"/>
  <c r="D19"/>
  <c r="D21"/>
  <c r="D22"/>
  <c r="D23"/>
  <c r="D24"/>
  <c r="D25"/>
  <c r="D11"/>
  <c r="D27"/>
  <c r="D28"/>
  <c r="D29"/>
  <c r="D31"/>
  <c r="D32"/>
  <c r="D33"/>
  <c r="D34"/>
  <c r="D35"/>
  <c r="D9"/>
  <c r="D36"/>
  <c r="D37"/>
  <c r="D38"/>
  <c r="D17"/>
  <c r="D41"/>
  <c r="D42"/>
  <c r="D43"/>
  <c r="D44"/>
  <c r="D12"/>
  <c r="D47"/>
  <c r="D7"/>
  <c r="D48"/>
  <c r="D49"/>
  <c r="D50"/>
  <c r="D51"/>
  <c r="D52"/>
  <c r="D45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39"/>
  <c r="D75"/>
  <c r="D76"/>
  <c r="D77"/>
  <c r="D78"/>
  <c r="D79"/>
  <c r="D80"/>
  <c r="D81"/>
  <c r="D82"/>
  <c r="D83"/>
  <c r="D30"/>
  <c r="D46"/>
  <c r="D40"/>
  <c r="D84"/>
  <c r="D13"/>
  <c r="D14"/>
  <c r="D15"/>
  <c r="D16"/>
  <c r="D8"/>
  <c r="D10"/>
  <c r="D9" i="3"/>
  <c r="D14"/>
  <c r="D11"/>
  <c r="D18"/>
  <c r="D15"/>
  <c r="D19"/>
  <c r="D20"/>
  <c r="D16"/>
  <c r="D21"/>
  <c r="D25"/>
  <c r="D22"/>
  <c r="D28"/>
  <c r="D29"/>
  <c r="D30"/>
  <c r="D23"/>
  <c r="D31"/>
  <c r="D32"/>
  <c r="D33"/>
  <c r="D34"/>
  <c r="D36"/>
  <c r="D35"/>
  <c r="D26"/>
  <c r="D37"/>
  <c r="D38"/>
  <c r="D39"/>
  <c r="D41"/>
  <c r="D42"/>
  <c r="D43"/>
  <c r="D44"/>
  <c r="D45"/>
  <c r="D46"/>
  <c r="D47"/>
  <c r="D48"/>
  <c r="D49"/>
  <c r="D50"/>
  <c r="D51"/>
  <c r="D52"/>
  <c r="D53"/>
  <c r="D54"/>
  <c r="D7"/>
  <c r="D12"/>
  <c r="D10"/>
  <c r="D13"/>
  <c r="D6"/>
  <c r="D8"/>
  <c r="D5"/>
  <c r="E6" s="1"/>
  <c r="D6" i="2"/>
  <c r="D7"/>
  <c r="D8"/>
  <c r="D9"/>
  <c r="D10"/>
  <c r="D11"/>
  <c r="D15"/>
  <c r="D12"/>
  <c r="D17"/>
  <c r="D18"/>
  <c r="D13"/>
  <c r="D19"/>
  <c r="D20"/>
  <c r="D21"/>
  <c r="D16"/>
  <c r="D22"/>
  <c r="D23"/>
  <c r="D14"/>
  <c r="D25"/>
  <c r="D26"/>
  <c r="D27"/>
  <c r="D28"/>
  <c r="D29"/>
  <c r="D30"/>
  <c r="D31"/>
  <c r="D32"/>
  <c r="D5"/>
  <c r="E6" s="1"/>
  <c r="D16" i="1"/>
  <c r="D17"/>
  <c r="D18"/>
  <c r="D19"/>
  <c r="D20"/>
  <c r="D21"/>
  <c r="D22"/>
  <c r="D23"/>
  <c r="D24"/>
  <c r="D25"/>
  <c r="D27"/>
  <c r="D29"/>
  <c r="D30"/>
  <c r="D32"/>
  <c r="D33"/>
  <c r="D34"/>
  <c r="D35"/>
  <c r="D36"/>
  <c r="D38"/>
  <c r="D41"/>
  <c r="D42"/>
  <c r="D44"/>
  <c r="D45"/>
  <c r="D46"/>
  <c r="D48"/>
  <c r="D49"/>
  <c r="D50"/>
  <c r="D51"/>
  <c r="D52"/>
  <c r="D53"/>
  <c r="D54"/>
  <c r="D55"/>
  <c r="D56"/>
  <c r="D57"/>
  <c r="D58"/>
  <c r="D59"/>
  <c r="D60"/>
  <c r="D61"/>
  <c r="D62"/>
  <c r="D63"/>
  <c r="D64"/>
  <c r="D40"/>
  <c r="D65"/>
  <c r="D66"/>
  <c r="D67"/>
  <c r="D68"/>
  <c r="D69"/>
  <c r="D70"/>
  <c r="D71"/>
  <c r="D72"/>
  <c r="D73"/>
  <c r="D74"/>
  <c r="D75"/>
  <c r="D76"/>
  <c r="D11"/>
  <c r="D13"/>
  <c r="D14"/>
  <c r="D15"/>
  <c r="D9"/>
  <c r="D12"/>
  <c r="D8"/>
  <c r="D10"/>
  <c r="D6"/>
  <c r="D7"/>
  <c r="D5"/>
  <c r="E11" s="1"/>
  <c r="E8" i="5" l="1"/>
  <c r="E28" i="1"/>
  <c r="E37"/>
  <c r="E43"/>
  <c r="E77"/>
  <c r="E26"/>
  <c r="E31"/>
  <c r="E39"/>
  <c r="E47"/>
  <c r="E24" i="2"/>
  <c r="E24" i="3"/>
  <c r="E40"/>
  <c r="E17"/>
  <c r="E27"/>
  <c r="E55"/>
  <c r="E56"/>
  <c r="E10" i="4"/>
  <c r="E14" i="5"/>
  <c r="E10"/>
  <c r="E16"/>
  <c r="E84"/>
  <c r="E46"/>
  <c r="E83"/>
  <c r="E81"/>
  <c r="E79"/>
  <c r="E77"/>
  <c r="E75"/>
  <c r="E74"/>
  <c r="E72"/>
  <c r="E70"/>
  <c r="E68"/>
  <c r="E66"/>
  <c r="E64"/>
  <c r="E62"/>
  <c r="E60"/>
  <c r="E58"/>
  <c r="E56"/>
  <c r="E54"/>
  <c r="E45"/>
  <c r="E51"/>
  <c r="E49"/>
  <c r="E7"/>
  <c r="E12"/>
  <c r="E43"/>
  <c r="E41"/>
  <c r="E38"/>
  <c r="E36"/>
  <c r="E35"/>
  <c r="E33"/>
  <c r="E31"/>
  <c r="E28"/>
  <c r="E11"/>
  <c r="E24"/>
  <c r="E22"/>
  <c r="E19"/>
  <c r="E13"/>
  <c r="E18"/>
  <c r="E15"/>
  <c r="E40"/>
  <c r="E30"/>
  <c r="E82"/>
  <c r="E80"/>
  <c r="E78"/>
  <c r="E76"/>
  <c r="E39"/>
  <c r="E73"/>
  <c r="E71"/>
  <c r="E69"/>
  <c r="E67"/>
  <c r="E65"/>
  <c r="E63"/>
  <c r="E61"/>
  <c r="E59"/>
  <c r="E57"/>
  <c r="E55"/>
  <c r="E53"/>
  <c r="E52"/>
  <c r="E50"/>
  <c r="E48"/>
  <c r="E47"/>
  <c r="E44"/>
  <c r="E42"/>
  <c r="E17"/>
  <c r="E37"/>
  <c r="E9"/>
  <c r="E34"/>
  <c r="E32"/>
  <c r="E29"/>
  <c r="E27"/>
  <c r="E25"/>
  <c r="E23"/>
  <c r="E21"/>
  <c r="E20"/>
  <c r="E8" i="4"/>
  <c r="E9"/>
  <c r="E22"/>
  <c r="E27"/>
  <c r="E25"/>
  <c r="E23"/>
  <c r="E20"/>
  <c r="E13"/>
  <c r="E16"/>
  <c r="E14"/>
  <c r="E12"/>
  <c r="E7"/>
  <c r="E11"/>
  <c r="E28"/>
  <c r="E26"/>
  <c r="E24"/>
  <c r="E21"/>
  <c r="E18"/>
  <c r="E17"/>
  <c r="E15"/>
  <c r="E54" i="3"/>
  <c r="E52"/>
  <c r="E50"/>
  <c r="E48"/>
  <c r="E46"/>
  <c r="E44"/>
  <c r="E42"/>
  <c r="E39"/>
  <c r="E37"/>
  <c r="E35"/>
  <c r="E34"/>
  <c r="E32"/>
  <c r="E23"/>
  <c r="E29"/>
  <c r="E22"/>
  <c r="E21"/>
  <c r="E20"/>
  <c r="E15"/>
  <c r="E11"/>
  <c r="E9"/>
  <c r="E10"/>
  <c r="E7"/>
  <c r="E53"/>
  <c r="E51"/>
  <c r="E49"/>
  <c r="E47"/>
  <c r="E45"/>
  <c r="E43"/>
  <c r="E41"/>
  <c r="E38"/>
  <c r="E26"/>
  <c r="E36"/>
  <c r="E33"/>
  <c r="E31"/>
  <c r="E30"/>
  <c r="E28"/>
  <c r="E25"/>
  <c r="E16"/>
  <c r="E19"/>
  <c r="E18"/>
  <c r="E14"/>
  <c r="E13"/>
  <c r="E12"/>
  <c r="E8"/>
  <c r="E7" i="1"/>
  <c r="E10"/>
  <c r="E76"/>
  <c r="E74"/>
  <c r="E72"/>
  <c r="E70"/>
  <c r="E68"/>
  <c r="E66"/>
  <c r="E40"/>
  <c r="E63"/>
  <c r="E61"/>
  <c r="E59"/>
  <c r="E57"/>
  <c r="E55"/>
  <c r="E53"/>
  <c r="E51"/>
  <c r="E49"/>
  <c r="E46"/>
  <c r="E44"/>
  <c r="E41"/>
  <c r="E36"/>
  <c r="E34"/>
  <c r="E32"/>
  <c r="E29"/>
  <c r="E25"/>
  <c r="E23"/>
  <c r="E21"/>
  <c r="E19"/>
  <c r="E17"/>
  <c r="E15"/>
  <c r="E13"/>
  <c r="E12"/>
  <c r="E6"/>
  <c r="E9"/>
  <c r="E8"/>
  <c r="E75"/>
  <c r="E73"/>
  <c r="E71"/>
  <c r="E69"/>
  <c r="E67"/>
  <c r="E65"/>
  <c r="E64"/>
  <c r="E62"/>
  <c r="E60"/>
  <c r="E58"/>
  <c r="E56"/>
  <c r="E54"/>
  <c r="E52"/>
  <c r="E50"/>
  <c r="E48"/>
  <c r="E45"/>
  <c r="E42"/>
  <c r="E38"/>
  <c r="E35"/>
  <c r="E33"/>
  <c r="E30"/>
  <c r="E27"/>
  <c r="E24"/>
  <c r="E22"/>
  <c r="E20"/>
  <c r="E18"/>
  <c r="E16"/>
  <c r="E14"/>
  <c r="E9" i="2"/>
  <c r="E7"/>
  <c r="E31"/>
  <c r="E29"/>
  <c r="E27"/>
  <c r="E25"/>
  <c r="E23"/>
  <c r="E16"/>
  <c r="E20"/>
  <c r="E13"/>
  <c r="E17"/>
  <c r="E15"/>
  <c r="E10"/>
  <c r="E8"/>
  <c r="E32"/>
  <c r="E30"/>
  <c r="E28"/>
  <c r="E26"/>
  <c r="E14"/>
  <c r="E22"/>
  <c r="E21"/>
  <c r="E19"/>
  <c r="E18"/>
  <c r="E12"/>
  <c r="E11"/>
</calcChain>
</file>

<file path=xl/sharedStrings.xml><?xml version="1.0" encoding="utf-8"?>
<sst xmlns="http://schemas.openxmlformats.org/spreadsheetml/2006/main" count="1295" uniqueCount="265">
  <si>
    <t>Honda Moto Cup Class A + 600ccm</t>
  </si>
  <si>
    <t>Období: 2011</t>
  </si>
  <si>
    <t>Poz</t>
  </si>
  <si>
    <t>StC</t>
  </si>
  <si>
    <t>Jezdec</t>
  </si>
  <si>
    <t>Celkem</t>
  </si>
  <si>
    <t>Dif</t>
  </si>
  <si>
    <t>Gap</t>
  </si>
  <si>
    <t>Ra</t>
  </si>
  <si>
    <t>x</t>
  </si>
  <si>
    <t>Dulík Radoslav</t>
  </si>
  <si>
    <t>Královič Tomáš</t>
  </si>
  <si>
    <t>DNS</t>
  </si>
  <si>
    <t>Haňo Ludovít</t>
  </si>
  <si>
    <t>Valentinos Motorsports</t>
  </si>
  <si>
    <t>Boris Mentel</t>
  </si>
  <si>
    <t>Branislav Rýzek</t>
  </si>
  <si>
    <t>DNF</t>
  </si>
  <si>
    <t>Bércz Dávid</t>
  </si>
  <si>
    <t>László Barta</t>
  </si>
  <si>
    <t>Stanislav Fábry</t>
  </si>
  <si>
    <t>Czirák Jaroslav</t>
  </si>
  <si>
    <t>Fenyvesi Gábor</t>
  </si>
  <si>
    <t>Kiss Richard</t>
  </si>
  <si>
    <t>Jaroslav Suchanek</t>
  </si>
  <si>
    <t>Tamás Papp</t>
  </si>
  <si>
    <t>Wurm Martin</t>
  </si>
  <si>
    <t>Jozef Murgaš</t>
  </si>
  <si>
    <t>František Kákoš</t>
  </si>
  <si>
    <t>Radoslav Hornáček</t>
  </si>
  <si>
    <t>Erbeszkorn László</t>
  </si>
  <si>
    <t>Csaba Szász</t>
  </si>
  <si>
    <t>Slavomír Šimko</t>
  </si>
  <si>
    <t>Nagy Csaba</t>
  </si>
  <si>
    <t>Miroslav Gibala</t>
  </si>
  <si>
    <t>Brunekker Árpád</t>
  </si>
  <si>
    <t>Mário Ryšavý</t>
  </si>
  <si>
    <t>Tomáš Čík</t>
  </si>
  <si>
    <t>Branislav Lašš</t>
  </si>
  <si>
    <t>Tóth Zoltán</t>
  </si>
  <si>
    <t>Daniel Ratkovský</t>
  </si>
  <si>
    <t>Csóka László</t>
  </si>
  <si>
    <t>Radovan Odnechta</t>
  </si>
  <si>
    <t>Robert Lexmann</t>
  </si>
  <si>
    <t>Richard Csomor</t>
  </si>
  <si>
    <t>Wagner Roman</t>
  </si>
  <si>
    <t>Prevendár David</t>
  </si>
  <si>
    <t>Peter Baran</t>
  </si>
  <si>
    <t>Ivan Veselý</t>
  </si>
  <si>
    <t>Pásztor Gergely</t>
  </si>
  <si>
    <t>Gábor Bertalan</t>
  </si>
  <si>
    <t>Robo Nogel</t>
  </si>
  <si>
    <t>Ladislav Csóka</t>
  </si>
  <si>
    <t>Daniel Tulák</t>
  </si>
  <si>
    <t>Tomáš Jasenský</t>
  </si>
  <si>
    <t>Alexander Urban</t>
  </si>
  <si>
    <t>Milan Ludrovan</t>
  </si>
  <si>
    <t>Hodovský Stanislav</t>
  </si>
  <si>
    <t>Robert Ficza</t>
  </si>
  <si>
    <t>Andrej Hudec</t>
  </si>
  <si>
    <t>Pavol Grman</t>
  </si>
  <si>
    <t>Roman Kliment</t>
  </si>
  <si>
    <t>František Csemez</t>
  </si>
  <si>
    <t>Patrik Eremiáš</t>
  </si>
  <si>
    <t>Pálenik Patrik</t>
  </si>
  <si>
    <t>Csaba Haviár</t>
  </si>
  <si>
    <t>Istvan Tomics</t>
  </si>
  <si>
    <t>Pesenti David</t>
  </si>
  <si>
    <t>Tamás Karika</t>
  </si>
  <si>
    <t>Lukáš Kocún</t>
  </si>
  <si>
    <t>Legend</t>
  </si>
  <si>
    <t>Honda Moto Cup</t>
  </si>
  <si>
    <t>MOTO CUP</t>
  </si>
  <si>
    <t>HONDA MOTO CUP</t>
  </si>
  <si>
    <t>Slovakia Ring</t>
  </si>
  <si>
    <t>Honda Moto Cup Class A + 600ccm Lic.</t>
  </si>
  <si>
    <t>Martin Čermák</t>
  </si>
  <si>
    <t>Szabolcs Rékási</t>
  </si>
  <si>
    <t>Zoltán Nagy</t>
  </si>
  <si>
    <t>Vladimír Karban</t>
  </si>
  <si>
    <t>Gábor Kapetz</t>
  </si>
  <si>
    <t>Jaroslav Kamenický</t>
  </si>
  <si>
    <t>Peter Váry</t>
  </si>
  <si>
    <t>Priskin István</t>
  </si>
  <si>
    <t>Borbély Jozef</t>
  </si>
  <si>
    <t>Gabriel Kováč</t>
  </si>
  <si>
    <t>František Vetrák</t>
  </si>
  <si>
    <t>Sloboda Miroslav</t>
  </si>
  <si>
    <t>Vladimír Kada</t>
  </si>
  <si>
    <t>János Hangonyi</t>
  </si>
  <si>
    <t>Braun Attila</t>
  </si>
  <si>
    <t>Samuel Brnula</t>
  </si>
  <si>
    <t>János Bérczi</t>
  </si>
  <si>
    <t>Erik Kulfas</t>
  </si>
  <si>
    <t>Balázs Valenta</t>
  </si>
  <si>
    <t>Gábor Bereczki</t>
  </si>
  <si>
    <t>Rácz Ádám</t>
  </si>
  <si>
    <t>Matócsi Attila</t>
  </si>
  <si>
    <t>Peter Kulfas</t>
  </si>
  <si>
    <t>Tomáš Polák</t>
  </si>
  <si>
    <t>Krizsan Szabolcs</t>
  </si>
  <si>
    <t>Henrich Megela</t>
  </si>
  <si>
    <t>Honda Moto Cup Class B - 600ccm</t>
  </si>
  <si>
    <t>Oto Ostrožlík</t>
  </si>
  <si>
    <t>Vladimír Havlík</t>
  </si>
  <si>
    <t>Martin Kadane</t>
  </si>
  <si>
    <t>Murgaš Milan</t>
  </si>
  <si>
    <t>Németh László</t>
  </si>
  <si>
    <t>Peter Neštický</t>
  </si>
  <si>
    <t>Peter Sekera</t>
  </si>
  <si>
    <t>Peter Dobranský</t>
  </si>
  <si>
    <t>Kovář Jaroslav</t>
  </si>
  <si>
    <t>Tomáš Dom</t>
  </si>
  <si>
    <t>Zoltán Valiček</t>
  </si>
  <si>
    <t>Peter Kotes</t>
  </si>
  <si>
    <t>Bodis Ricsi</t>
  </si>
  <si>
    <t>Libor Merta</t>
  </si>
  <si>
    <t>Martin Hučko</t>
  </si>
  <si>
    <t>Patrik Žák</t>
  </si>
  <si>
    <t>Kutrík Zsombor</t>
  </si>
  <si>
    <t>Lukáš Jašska</t>
  </si>
  <si>
    <t>Peter Dzurnák</t>
  </si>
  <si>
    <t>Zoltán Farkas</t>
  </si>
  <si>
    <t>Luboš Chvila</t>
  </si>
  <si>
    <t>Kocsis Tamás</t>
  </si>
  <si>
    <t>David Švacha</t>
  </si>
  <si>
    <t>Pavel Mojžita</t>
  </si>
  <si>
    <t>Kiss Csaba</t>
  </si>
  <si>
    <t>Zimmerman Dávid</t>
  </si>
  <si>
    <t>36.</t>
  </si>
  <si>
    <t>Juraj Varga</t>
  </si>
  <si>
    <t>Krajčí Miloš</t>
  </si>
  <si>
    <t>Buchel Buchel</t>
  </si>
  <si>
    <t>Doričko Peter</t>
  </si>
  <si>
    <t>Šmičko Roman</t>
  </si>
  <si>
    <t>Chvíla Peter</t>
  </si>
  <si>
    <t>Viliam Smolka</t>
  </si>
  <si>
    <t>Peter Štengl</t>
  </si>
  <si>
    <t>Marek Kalus</t>
  </si>
  <si>
    <t>Gábor Pleizer</t>
  </si>
  <si>
    <t>Boris Klačanský</t>
  </si>
  <si>
    <t>László Gulyás</t>
  </si>
  <si>
    <t>András Dombi</t>
  </si>
  <si>
    <t>Neštrák Ľuboš</t>
  </si>
  <si>
    <t>Zoltán Németh</t>
  </si>
  <si>
    <t>Peter Podmajerský</t>
  </si>
  <si>
    <t>Honda Moto Cup Class B - 600ccm Lic.</t>
  </si>
  <si>
    <t>Martin Klimits</t>
  </si>
  <si>
    <t>Roman Kudlík</t>
  </si>
  <si>
    <t>Pelyhe György</t>
  </si>
  <si>
    <t>Attila Fehér</t>
  </si>
  <si>
    <t>Ali Gábor</t>
  </si>
  <si>
    <t>Talmácsi Gábor</t>
  </si>
  <si>
    <t>Tóth Peter</t>
  </si>
  <si>
    <t>Gergő Talmácsi</t>
  </si>
  <si>
    <t>Barbora Jakubičková</t>
  </si>
  <si>
    <t>Koncsek Hajnalka</t>
  </si>
  <si>
    <t>Roman Mikoláš</t>
  </si>
  <si>
    <t>Peter Bognár</t>
  </si>
  <si>
    <t>Vince György</t>
  </si>
  <si>
    <t>Károly Pozsonyi</t>
  </si>
  <si>
    <t>Tarjáni Ádám</t>
  </si>
  <si>
    <t>Barnabás Zóka</t>
  </si>
  <si>
    <t>Lukáš Jasenský</t>
  </si>
  <si>
    <t>Honda Moto Cup Class C - open</t>
  </si>
  <si>
    <t>Peter Šanta</t>
  </si>
  <si>
    <t>Dávid Zimmermann</t>
  </si>
  <si>
    <t>Adrián Lázár</t>
  </si>
  <si>
    <t>Denis Zimmermann</t>
  </si>
  <si>
    <t>Szabó István</t>
  </si>
  <si>
    <t>Bús Jozef</t>
  </si>
  <si>
    <t>Vladimír Valach</t>
  </si>
  <si>
    <t>Stanislav Rogala</t>
  </si>
  <si>
    <t>Čermák Juraj</t>
  </si>
  <si>
    <t>Marian Neki</t>
  </si>
  <si>
    <t>Sándor Lakatos</t>
  </si>
  <si>
    <t>Luboš Hambálek</t>
  </si>
  <si>
    <t>Miroslav Fiala</t>
  </si>
  <si>
    <t>Pavol Húšek</t>
  </si>
  <si>
    <t>Slezák Jozef</t>
  </si>
  <si>
    <t>Peter Benci</t>
  </si>
  <si>
    <t>Rastislav Malík</t>
  </si>
  <si>
    <t>Gabriel Koós</t>
  </si>
  <si>
    <t>Juraj Gazdík</t>
  </si>
  <si>
    <t>Pavol Zimmermann</t>
  </si>
  <si>
    <t>Gábor Mondovics</t>
  </si>
  <si>
    <t>Smutný Peter</t>
  </si>
  <si>
    <t>Peter Gaži</t>
  </si>
  <si>
    <t>Attila Holló</t>
  </si>
  <si>
    <t>Peter Pongrác</t>
  </si>
  <si>
    <t>Dario Dizdarevic</t>
  </si>
  <si>
    <t>Smetana Peter</t>
  </si>
  <si>
    <t>Roman Gogolák</t>
  </si>
  <si>
    <t>Hajný Michal</t>
  </si>
  <si>
    <t>Borsos Gergely</t>
  </si>
  <si>
    <t>Jozef Jenča</t>
  </si>
  <si>
    <t>Tomáš Sabol</t>
  </si>
  <si>
    <t>Miroslav Beňka</t>
  </si>
  <si>
    <t>Juraj Dirga</t>
  </si>
  <si>
    <t>Pavol Vrábel</t>
  </si>
  <si>
    <t>Bobko Erik</t>
  </si>
  <si>
    <t>Roman Roman</t>
  </si>
  <si>
    <t>Miroslav Kučera</t>
  </si>
  <si>
    <t>Marek Krchník</t>
  </si>
  <si>
    <t>Martin Puschenreiter</t>
  </si>
  <si>
    <t>Glasnáková Diana</t>
  </si>
  <si>
    <t>Peter Zelenay</t>
  </si>
  <si>
    <t>Tóth Péter</t>
  </si>
  <si>
    <t>Bebjak Miroslav</t>
  </si>
  <si>
    <t>András Lovasi</t>
  </si>
  <si>
    <t>Szabolcs Gordos</t>
  </si>
  <si>
    <t>Tomáš Kramárik</t>
  </si>
  <si>
    <t>Michal Gerda</t>
  </si>
  <si>
    <t>Zúbek Tomáš</t>
  </si>
  <si>
    <t>Július Dömötör</t>
  </si>
  <si>
    <t>Ballek Alexander</t>
  </si>
  <si>
    <t>Ján Bušovský</t>
  </si>
  <si>
    <t>István Balczer</t>
  </si>
  <si>
    <t>Ladislav Lőrinc</t>
  </si>
  <si>
    <t>Alexander Ballek</t>
  </si>
  <si>
    <t>Pápai Jozef</t>
  </si>
  <si>
    <t>Mikuláš Rusó</t>
  </si>
  <si>
    <t>Matej Krajčí</t>
  </si>
  <si>
    <t xml:space="preserve">Vladimír Benčík </t>
  </si>
  <si>
    <t>József Csivre</t>
  </si>
  <si>
    <t xml:space="preserve">Melichárek Boris </t>
  </si>
  <si>
    <t>Kleja Juraj</t>
  </si>
  <si>
    <t xml:space="preserve"> Nagy Zsolt </t>
  </si>
  <si>
    <t xml:space="preserve">Haberl Andrej </t>
  </si>
  <si>
    <t xml:space="preserve">Juhos Mário </t>
  </si>
  <si>
    <t xml:space="preserve">Ondruska Pavol </t>
  </si>
  <si>
    <t>Celkem2</t>
  </si>
  <si>
    <t>Ra3</t>
  </si>
  <si>
    <t>Celkem4</t>
  </si>
  <si>
    <t>Ra5</t>
  </si>
  <si>
    <t>Celkem6</t>
  </si>
  <si>
    <t xml:space="preserve"> Lopatka Branislav </t>
  </si>
  <si>
    <t>Celkem3</t>
  </si>
  <si>
    <t>Celkem5</t>
  </si>
  <si>
    <t>Celkem7</t>
  </si>
  <si>
    <t>Ra2</t>
  </si>
  <si>
    <t>Ra4</t>
  </si>
  <si>
    <t>Ra6</t>
  </si>
  <si>
    <t>XY</t>
  </si>
  <si>
    <t>Neštartoval</t>
  </si>
  <si>
    <t>Nedokončil</t>
  </si>
  <si>
    <t>Body dodatočne odobraté organizátorom za úmyselné ovplyvňovanie kvalifikačných časov</t>
  </si>
  <si>
    <t>pre následné zaradenie do tried do preteku</t>
  </si>
  <si>
    <t>Péter Tőkés</t>
  </si>
  <si>
    <t>Tibor Hodik</t>
  </si>
  <si>
    <t>Kurucz Ferenc</t>
  </si>
  <si>
    <t>Martin Jašska</t>
  </si>
  <si>
    <t>Hynek Lukáš</t>
  </si>
  <si>
    <t>Kopecz Zoltán</t>
  </si>
  <si>
    <t>Karol Koncek</t>
  </si>
  <si>
    <t>Tomáš Borský</t>
  </si>
  <si>
    <t>Szentpéteri László</t>
  </si>
  <si>
    <t>Héja Róbert</t>
  </si>
  <si>
    <t>Kis Viktória</t>
  </si>
  <si>
    <t>Pátek Tomáš</t>
  </si>
  <si>
    <t>Novák András</t>
  </si>
  <si>
    <t>Ján Melicher</t>
  </si>
  <si>
    <t>Csutak Péter</t>
  </si>
  <si>
    <t>Buchel Daniel</t>
  </si>
  <si>
    <t>Kalinay Martin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</si>
</sst>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theme="1"/>
      <name val="Verdana"/>
      <family val="2"/>
      <charset val="238"/>
    </font>
    <font>
      <b/>
      <sz val="7"/>
      <color rgb="FFA80E0A"/>
      <name val="Verdana"/>
      <family val="2"/>
      <charset val="238"/>
    </font>
    <font>
      <b/>
      <sz val="11"/>
      <color rgb="FFFFFFFF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Verdana"/>
    </font>
    <font>
      <sz val="8"/>
      <name val="Verdana"/>
    </font>
    <font>
      <sz val="8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rgb="FFA80E0A"/>
      </top>
      <bottom style="thick">
        <color rgb="FFA80E0A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 indent="1"/>
    </xf>
    <xf numFmtId="14" fontId="6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14" fontId="6" fillId="0" borderId="6" xfId="0" applyNumberFormat="1" applyFont="1" applyBorder="1" applyAlignment="1">
      <alignment wrapText="1"/>
    </xf>
    <xf numFmtId="0" fontId="5" fillId="0" borderId="2" xfId="0" applyFont="1" applyBorder="1" applyAlignment="1">
      <alignment horizontal="left" wrapText="1" indent="1"/>
    </xf>
    <xf numFmtId="14" fontId="6" fillId="0" borderId="7" xfId="0" applyNumberFormat="1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6" fillId="0" borderId="4" xfId="0" applyNumberFormat="1" applyFont="1" applyBorder="1" applyAlignment="1">
      <alignment horizontal="left" wrapText="1"/>
    </xf>
    <xf numFmtId="14" fontId="6" fillId="0" borderId="6" xfId="0" applyNumberFormat="1" applyFont="1" applyBorder="1" applyAlignment="1">
      <alignment horizontal="left" wrapText="1"/>
    </xf>
    <xf numFmtId="14" fontId="6" fillId="0" borderId="7" xfId="0" applyNumberFormat="1" applyFont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Alignment="1">
      <alignment wrapText="1"/>
    </xf>
    <xf numFmtId="0" fontId="0" fillId="0" borderId="0" xfId="0" applyFill="1"/>
    <xf numFmtId="0" fontId="11" fillId="0" borderId="9" xfId="0" applyFont="1" applyFill="1" applyBorder="1" applyAlignment="1">
      <alignment horizontal="right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 indent="1"/>
    </xf>
    <xf numFmtId="14" fontId="6" fillId="0" borderId="4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left" wrapText="1" indent="1"/>
    </xf>
    <xf numFmtId="14" fontId="6" fillId="0" borderId="6" xfId="0" applyNumberFormat="1" applyFont="1" applyFill="1" applyBorder="1" applyAlignment="1">
      <alignment wrapText="1"/>
    </xf>
    <xf numFmtId="14" fontId="6" fillId="0" borderId="7" xfId="0" applyNumberFormat="1" applyFont="1" applyFill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right" vertical="center" wrapText="1"/>
    </xf>
    <xf numFmtId="0" fontId="9" fillId="0" borderId="0" xfId="0" applyFont="1" applyFill="1"/>
    <xf numFmtId="0" fontId="5" fillId="0" borderId="2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wrapText="1" indent="1"/>
    </xf>
    <xf numFmtId="0" fontId="3" fillId="0" borderId="0" xfId="0" applyFont="1" applyFill="1" applyAlignment="1">
      <alignment horizontal="left" wrapText="1"/>
    </xf>
    <xf numFmtId="14" fontId="6" fillId="0" borderId="4" xfId="0" applyNumberFormat="1" applyFont="1" applyFill="1" applyBorder="1" applyAlignment="1">
      <alignment horizontal="left" wrapText="1"/>
    </xf>
    <xf numFmtId="14" fontId="6" fillId="0" borderId="6" xfId="0" applyNumberFormat="1" applyFont="1" applyFill="1" applyBorder="1" applyAlignment="1">
      <alignment horizontal="left" wrapText="1"/>
    </xf>
    <xf numFmtId="14" fontId="6" fillId="0" borderId="7" xfId="0" applyNumberFormat="1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15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wrapText="1"/>
    </xf>
    <xf numFmtId="0" fontId="13" fillId="0" borderId="16" xfId="0" applyFont="1" applyFill="1" applyBorder="1" applyAlignment="1">
      <alignment horizontal="right" wrapText="1"/>
    </xf>
    <xf numFmtId="0" fontId="13" fillId="0" borderId="16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right" wrapText="1"/>
    </xf>
    <xf numFmtId="0" fontId="13" fillId="3" borderId="9" xfId="0" applyFont="1" applyFill="1" applyBorder="1" applyAlignment="1">
      <alignment horizontal="right" wrapText="1"/>
    </xf>
    <xf numFmtId="0" fontId="13" fillId="3" borderId="9" xfId="0" applyFont="1" applyFill="1" applyBorder="1" applyAlignment="1">
      <alignment wrapText="1"/>
    </xf>
    <xf numFmtId="0" fontId="0" fillId="3" borderId="0" xfId="0" applyFill="1"/>
    <xf numFmtId="0" fontId="14" fillId="0" borderId="9" xfId="0" applyFont="1" applyBorder="1" applyAlignment="1">
      <alignment horizontal="center"/>
    </xf>
    <xf numFmtId="0" fontId="0" fillId="0" borderId="9" xfId="0" applyBorder="1"/>
    <xf numFmtId="0" fontId="13" fillId="0" borderId="9" xfId="1" applyFont="1" applyFill="1" applyBorder="1" applyAlignment="1">
      <alignment horizontal="left" wrapText="1"/>
    </xf>
    <xf numFmtId="0" fontId="14" fillId="3" borderId="0" xfId="0" applyFont="1" applyFill="1" applyAlignment="1">
      <alignment vertical="center"/>
    </xf>
    <xf numFmtId="0" fontId="16" fillId="0" borderId="9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right" wrapText="1"/>
    </xf>
    <xf numFmtId="0" fontId="16" fillId="0" borderId="9" xfId="0" applyFont="1" applyFill="1" applyBorder="1" applyAlignment="1">
      <alignment horizontal="right" wrapText="1"/>
    </xf>
    <xf numFmtId="0" fontId="15" fillId="0" borderId="16" xfId="0" applyFont="1" applyFill="1" applyBorder="1" applyAlignment="1">
      <alignment horizontal="right" wrapText="1"/>
    </xf>
    <xf numFmtId="0" fontId="15" fillId="0" borderId="17" xfId="0" applyFont="1" applyFill="1" applyBorder="1" applyAlignment="1">
      <alignment horizontal="right" wrapText="1"/>
    </xf>
    <xf numFmtId="0" fontId="16" fillId="0" borderId="16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3" fillId="0" borderId="9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right" wrapText="1"/>
    </xf>
    <xf numFmtId="0" fontId="11" fillId="0" borderId="19" xfId="0" applyFont="1" applyFill="1" applyBorder="1" applyAlignment="1">
      <alignment horizontal="right" wrapText="1"/>
    </xf>
    <xf numFmtId="0" fontId="11" fillId="0" borderId="18" xfId="0" applyFont="1" applyFill="1" applyBorder="1" applyAlignment="1">
      <alignment horizontal="right" wrapText="1"/>
    </xf>
    <xf numFmtId="0" fontId="17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0" fillId="0" borderId="0" xfId="0" applyFont="1" applyFill="1" applyAlignment="1">
      <alignment horizontal="right"/>
    </xf>
    <xf numFmtId="0" fontId="18" fillId="0" borderId="0" xfId="0" applyFont="1" applyFill="1"/>
    <xf numFmtId="0" fontId="0" fillId="0" borderId="9" xfId="0" applyBorder="1" applyAlignment="1">
      <alignment horizontal="right" wrapText="1"/>
    </xf>
    <xf numFmtId="0" fontId="14" fillId="0" borderId="9" xfId="0" applyFont="1" applyBorder="1" applyAlignment="1">
      <alignment wrapText="1"/>
    </xf>
    <xf numFmtId="0" fontId="10" fillId="0" borderId="9" xfId="0" applyFont="1" applyFill="1" applyBorder="1" applyAlignment="1">
      <alignment horizontal="right"/>
    </xf>
    <xf numFmtId="0" fontId="18" fillId="0" borderId="9" xfId="0" applyFont="1" applyFill="1" applyBorder="1"/>
    <xf numFmtId="0" fontId="13" fillId="0" borderId="16" xfId="0" applyFont="1" applyFill="1" applyBorder="1" applyAlignment="1">
      <alignment wrapText="1"/>
    </xf>
    <xf numFmtId="0" fontId="14" fillId="0" borderId="0" xfId="0" applyFont="1" applyFill="1"/>
    <xf numFmtId="0" fontId="18" fillId="0" borderId="0" xfId="0" applyFont="1" applyFill="1" applyBorder="1"/>
    <xf numFmtId="0" fontId="0" fillId="0" borderId="0" xfId="0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8" fillId="0" borderId="0" xfId="0" applyFont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 wrapText="1"/>
    </xf>
    <xf numFmtId="0" fontId="14" fillId="0" borderId="9" xfId="0" applyFont="1" applyBorder="1" applyAlignment="1">
      <alignment horizontal="right" wrapText="1"/>
    </xf>
    <xf numFmtId="0" fontId="18" fillId="0" borderId="9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right" vertical="center" wrapText="1"/>
    </xf>
    <xf numFmtId="14" fontId="2" fillId="0" borderId="10" xfId="0" applyNumberFormat="1" applyFont="1" applyFill="1" applyBorder="1" applyAlignment="1">
      <alignment horizontal="center" vertical="center" textRotation="45" wrapText="1"/>
    </xf>
    <xf numFmtId="0" fontId="2" fillId="0" borderId="11" xfId="0" applyFont="1" applyFill="1" applyBorder="1" applyAlignment="1">
      <alignment horizontal="center" vertical="center" textRotation="45" wrapText="1"/>
    </xf>
    <xf numFmtId="0" fontId="2" fillId="0" borderId="0" xfId="0" applyFont="1" applyFill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textRotation="45" wrapText="1"/>
    </xf>
    <xf numFmtId="0" fontId="0" fillId="0" borderId="11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textRotation="45" wrapText="1"/>
    </xf>
    <xf numFmtId="14" fontId="2" fillId="0" borderId="10" xfId="0" applyNumberFormat="1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2" fillId="0" borderId="0" xfId="0" applyFont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textRotation="45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right" vertical="center" textRotation="45" wrapText="1"/>
    </xf>
    <xf numFmtId="0" fontId="2" fillId="0" borderId="11" xfId="0" applyFont="1" applyBorder="1" applyAlignment="1">
      <alignment horizontal="right" vertical="center" textRotation="45" wrapText="1"/>
    </xf>
  </cellXfs>
  <cellStyles count="2">
    <cellStyle name="20 % – Zvýraznění1" xfId="1" builtinId="30"/>
    <cellStyle name="normální" xfId="0" builtinId="0"/>
  </cellStyles>
  <dxfs count="112">
    <dxf>
      <font>
        <b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right" vertical="top" textRotation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right" vertical="top" textRotation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right" vertical="top" textRotation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vertical="top" textRotation="0" indent="0" relativeIndent="0" justifyLastLine="0" shrinkToFit="0" mergeCell="0" readingOrder="0"/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right" vertical="top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right" vertical="top" textRotation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438149</xdr:colOff>
      <xdr:row>2</xdr:row>
      <xdr:rowOff>676274</xdr:rowOff>
    </xdr:to>
    <xdr:pic>
      <xdr:nvPicPr>
        <xdr:cNvPr id="2" name="Obráze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9575"/>
          <a:ext cx="3581399" cy="67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558164</xdr:colOff>
      <xdr:row>2</xdr:row>
      <xdr:rowOff>676274</xdr:rowOff>
    </xdr:to>
    <xdr:pic>
      <xdr:nvPicPr>
        <xdr:cNvPr id="2" name="Obráze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9575"/>
          <a:ext cx="3581399" cy="676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546735</xdr:colOff>
      <xdr:row>2</xdr:row>
      <xdr:rowOff>685800</xdr:rowOff>
    </xdr:to>
    <xdr:pic>
      <xdr:nvPicPr>
        <xdr:cNvPr id="2" name="Obráze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9575"/>
          <a:ext cx="362902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4</xdr:col>
      <xdr:colOff>381000</xdr:colOff>
      <xdr:row>2</xdr:row>
      <xdr:rowOff>676274</xdr:rowOff>
    </xdr:to>
    <xdr:pic>
      <xdr:nvPicPr>
        <xdr:cNvPr id="2" name="Obráze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09575"/>
          <a:ext cx="3486149" cy="676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9526</xdr:rowOff>
    </xdr:from>
    <xdr:to>
      <xdr:col>4</xdr:col>
      <xdr:colOff>478154</xdr:colOff>
      <xdr:row>2</xdr:row>
      <xdr:rowOff>685800</xdr:rowOff>
    </xdr:to>
    <xdr:pic>
      <xdr:nvPicPr>
        <xdr:cNvPr id="2" name="Obráze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9101"/>
          <a:ext cx="3581399" cy="6762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ulka6" displayName="Tabulka6" ref="A4:R77" totalsRowShown="0" headerRowDxfId="111" dataDxfId="109" headerRowBorderDxfId="110" tableBorderDxfId="108" totalsRowBorderDxfId="107">
  <autoFilter ref="A4:R77"/>
  <sortState ref="A5:R77">
    <sortCondition descending="1" ref="D5:D77"/>
  </sortState>
  <tableColumns count="18">
    <tableColumn id="1" name="Poz" dataDxfId="106"/>
    <tableColumn id="2" name="StC" dataDxfId="105"/>
    <tableColumn id="3" name="Jezdec" dataDxfId="104"/>
    <tableColumn id="4" name="Celkem" dataDxfId="103">
      <calculatedColumnFormula>H5+L5+N5+J5+P5+R5</calculatedColumnFormula>
    </tableColumn>
    <tableColumn id="5" name="Dif" dataDxfId="102">
      <calculatedColumnFormula>$D$5-D5</calculatedColumnFormula>
    </tableColumn>
    <tableColumn id="6" name="Gap" dataDxfId="101"/>
    <tableColumn id="7" name="Ra" dataDxfId="100"/>
    <tableColumn id="8" name="Celkem2" dataDxfId="99"/>
    <tableColumn id="9" name="Ra3" dataDxfId="98"/>
    <tableColumn id="10" name="Celkem3" dataDxfId="97"/>
    <tableColumn id="11" name="Ra5" dataDxfId="96"/>
    <tableColumn id="12" name="Celkem4" dataDxfId="95"/>
    <tableColumn id="13" name="Ra6" dataDxfId="94"/>
    <tableColumn id="14" name="Celkem5" dataDxfId="93"/>
    <tableColumn id="15" name="Ra4" dataDxfId="92"/>
    <tableColumn id="16" name="Celkem6" dataDxfId="91"/>
    <tableColumn id="17" name="Ra2" dataDxfId="90"/>
    <tableColumn id="18" name="Celkem7" dataDxfId="8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5" name="Tabulka5" displayName="Tabulka5" ref="A4:R32" totalsRowShown="0" headerRowDxfId="88" dataDxfId="86" headerRowBorderDxfId="87" tableBorderDxfId="85" totalsRowBorderDxfId="84">
  <autoFilter ref="A4:R32"/>
  <sortState ref="A5:R32">
    <sortCondition descending="1" ref="D5:D32"/>
  </sortState>
  <tableColumns count="18">
    <tableColumn id="1" name="Poz" dataDxfId="83"/>
    <tableColumn id="2" name="StC" dataDxfId="82"/>
    <tableColumn id="3" name="Jezdec" dataDxfId="81"/>
    <tableColumn id="4" name="Celkem" dataDxfId="80">
      <calculatedColumnFormula>H5+J5+L5+N5+P5+R5</calculatedColumnFormula>
    </tableColumn>
    <tableColumn id="5" name="Dif" dataDxfId="79">
      <calculatedColumnFormula>$D$5-D5</calculatedColumnFormula>
    </tableColumn>
    <tableColumn id="6" name="Gap" dataDxfId="78"/>
    <tableColumn id="7" name="Ra" dataDxfId="77"/>
    <tableColumn id="8" name="Celkem2" dataDxfId="76"/>
    <tableColumn id="9" name="Ra2" dataDxfId="75"/>
    <tableColumn id="10" name="Celkem3" dataDxfId="74"/>
    <tableColumn id="11" name="Ra3" dataDxfId="73"/>
    <tableColumn id="12" name="Celkem4" dataDxfId="72"/>
    <tableColumn id="13" name="Ra4" dataDxfId="71"/>
    <tableColumn id="14" name="Celkem5" dataDxfId="70"/>
    <tableColumn id="15" name="Ra5" dataDxfId="69"/>
    <tableColumn id="16" name="Celkem6" dataDxfId="68"/>
    <tableColumn id="17" name="Ra6" dataDxfId="67"/>
    <tableColumn id="18" name="Celkem7" dataDxfId="6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ulka4" displayName="Tabulka4" ref="A4:R56" totalsRowShown="0" headerRowDxfId="65" dataDxfId="63" headerRowBorderDxfId="64" tableBorderDxfId="62">
  <autoFilter ref="A4:R56"/>
  <sortState ref="A5:R56">
    <sortCondition descending="1" ref="D5:D56"/>
  </sortState>
  <tableColumns count="18">
    <tableColumn id="1" name="Poz" dataDxfId="61"/>
    <tableColumn id="2" name="StC" dataDxfId="60"/>
    <tableColumn id="3" name="Jezdec" dataDxfId="59"/>
    <tableColumn id="4" name="Celkem" dataDxfId="58">
      <calculatedColumnFormula>H5+L5+N5+J5+P5+R5</calculatedColumnFormula>
    </tableColumn>
    <tableColumn id="5" name="Dif" dataDxfId="57">
      <calculatedColumnFormula>$D$5-D5</calculatedColumnFormula>
    </tableColumn>
    <tableColumn id="6" name="Gap" dataDxfId="56"/>
    <tableColumn id="7" name="Ra" dataDxfId="55"/>
    <tableColumn id="8" name="Celkem2" dataDxfId="54"/>
    <tableColumn id="9" name="Ra2" dataDxfId="53"/>
    <tableColumn id="10" name="Celkem3" dataDxfId="52"/>
    <tableColumn id="11" name="Ra3" dataDxfId="51"/>
    <tableColumn id="12" name="Celkem4" dataDxfId="50"/>
    <tableColumn id="13" name="Ra4" dataDxfId="49"/>
    <tableColumn id="14" name="Celkem5" dataDxfId="48"/>
    <tableColumn id="15" name="Ra5" dataDxfId="47"/>
    <tableColumn id="16" name="Celkem6" dataDxfId="46"/>
    <tableColumn id="17" name="Ra6" dataDxfId="45"/>
    <tableColumn id="18" name="Celkem7" dataDxfId="4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Tabulka2" displayName="Tabulka2" ref="A4:R28" totalsRowShown="0" headerRowDxfId="43" dataDxfId="41" headerRowBorderDxfId="42" tableBorderDxfId="40">
  <autoFilter ref="A4:R28">
    <filterColumn colId="17"/>
  </autoFilter>
  <sortState ref="A5:R28">
    <sortCondition descending="1" ref="D5:D28"/>
  </sortState>
  <tableColumns count="18">
    <tableColumn id="1" name="Poz" dataDxfId="39"/>
    <tableColumn id="2" name="StC" dataDxfId="38"/>
    <tableColumn id="3" name="Jezdec" dataDxfId="37"/>
    <tableColumn id="4" name="Celkem" dataDxfId="36">
      <calculatedColumnFormula>H5+J5+L5+N5+P5+R5</calculatedColumnFormula>
    </tableColumn>
    <tableColumn id="5" name="Dif" dataDxfId="35">
      <calculatedColumnFormula>$D$5-D5</calculatedColumnFormula>
    </tableColumn>
    <tableColumn id="6" name="Gap" dataDxfId="34"/>
    <tableColumn id="7" name="Ra" dataDxfId="33"/>
    <tableColumn id="8" name="Celkem2" dataDxfId="32"/>
    <tableColumn id="9" name="Ra2" dataDxfId="31"/>
    <tableColumn id="10" name="Celkem3" dataDxfId="30"/>
    <tableColumn id="11" name="Ra3" dataDxfId="29"/>
    <tableColumn id="12" name="Celkem4" dataDxfId="28"/>
    <tableColumn id="13" name="Ra4" dataDxfId="27"/>
    <tableColumn id="14" name="Celkem5" dataDxfId="26"/>
    <tableColumn id="15" name="Ra5" dataDxfId="25"/>
    <tableColumn id="16" name="Celkem6" dataDxfId="24"/>
    <tableColumn id="17" name="Ra6" dataDxfId="23"/>
    <tableColumn id="18" name="Celkem7" dataDxfId="22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" name="Tabulka1" displayName="Tabulka1" ref="A4:R84" totalsRowShown="0" headerRowDxfId="21" dataDxfId="19" headerRowBorderDxfId="20" tableBorderDxfId="18">
  <autoFilter ref="A4:R84"/>
  <sortState ref="A5:R84">
    <sortCondition descending="1" ref="D5:D84"/>
  </sortState>
  <tableColumns count="18">
    <tableColumn id="1" name="Poz" dataDxfId="17"/>
    <tableColumn id="2" name="StC" dataDxfId="16"/>
    <tableColumn id="3" name="Jezdec" dataDxfId="15"/>
    <tableColumn id="4" name="Celkem" dataDxfId="14">
      <calculatedColumnFormula>H5+J5+L5+N5+P5+R5</calculatedColumnFormula>
    </tableColumn>
    <tableColumn id="5" name="Dif" dataDxfId="13">
      <calculatedColumnFormula>$D$5-D5</calculatedColumnFormula>
    </tableColumn>
    <tableColumn id="6" name="Gap" dataDxfId="12"/>
    <tableColumn id="7" name="Ra" dataDxfId="11"/>
    <tableColumn id="8" name="Celkem2" dataDxfId="10"/>
    <tableColumn id="9" name="Ra2" dataDxfId="9"/>
    <tableColumn id="10" name="Celkem3" dataDxfId="8"/>
    <tableColumn id="11" name="Ra3" dataDxfId="7"/>
    <tableColumn id="12" name="Celkem4" dataDxfId="6"/>
    <tableColumn id="13" name="Ra4" dataDxfId="5"/>
    <tableColumn id="14" name="Celkem5" dataDxfId="4"/>
    <tableColumn id="15" name="Ra5" dataDxfId="3"/>
    <tableColumn id="16" name="Celkem6" dataDxfId="2"/>
    <tableColumn id="17" name="Ra6" dataDxfId="1"/>
    <tableColumn id="18" name="Celkem7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workbookViewId="0">
      <selection activeCell="A5" sqref="A5:A77"/>
    </sheetView>
  </sheetViews>
  <sheetFormatPr defaultColWidth="9.109375" defaultRowHeight="14.4"/>
  <cols>
    <col min="1" max="1" width="7.5546875" style="51" customWidth="1"/>
    <col min="2" max="2" width="8.88671875" style="22" customWidth="1"/>
    <col min="3" max="3" width="21" style="22" customWidth="1"/>
    <col min="4" max="4" width="9.88671875" style="22" customWidth="1"/>
    <col min="5" max="5" width="9.109375" style="22"/>
    <col min="6" max="6" width="0" style="22" hidden="1" customWidth="1"/>
    <col min="7" max="16" width="6.6640625" style="22" customWidth="1"/>
    <col min="17" max="17" width="6.6640625" style="116" customWidth="1"/>
    <col min="18" max="18" width="6.6640625" style="119" customWidth="1"/>
    <col min="19" max="16384" width="9.109375" style="22"/>
  </cols>
  <sheetData>
    <row r="1" spans="1:18" ht="15.6" thickTop="1" thickBot="1">
      <c r="A1" s="27" t="s">
        <v>0</v>
      </c>
    </row>
    <row r="2" spans="1:18" ht="15" thickTop="1">
      <c r="A2" s="29" t="s">
        <v>1</v>
      </c>
    </row>
    <row r="3" spans="1:18" ht="57" customHeight="1">
      <c r="A3" s="129"/>
      <c r="B3" s="129"/>
      <c r="C3" s="129"/>
      <c r="D3" s="129"/>
      <c r="E3" s="129"/>
      <c r="F3" s="129"/>
      <c r="G3" s="130">
        <v>40651</v>
      </c>
      <c r="H3" s="130"/>
      <c r="I3" s="130">
        <v>40672</v>
      </c>
      <c r="J3" s="130"/>
      <c r="K3" s="130">
        <v>40721</v>
      </c>
      <c r="L3" s="130"/>
      <c r="M3" s="130">
        <v>40756</v>
      </c>
      <c r="N3" s="130"/>
      <c r="O3" s="130">
        <v>40784</v>
      </c>
      <c r="P3" s="130"/>
      <c r="Q3" s="127">
        <v>40805</v>
      </c>
      <c r="R3" s="128"/>
    </row>
    <row r="4" spans="1:18" ht="20.399999999999999">
      <c r="A4" s="36" t="s">
        <v>2</v>
      </c>
      <c r="B4" s="37" t="s">
        <v>3</v>
      </c>
      <c r="C4" s="37" t="s">
        <v>4</v>
      </c>
      <c r="D4" s="37" t="s">
        <v>5</v>
      </c>
      <c r="E4" s="37" t="s">
        <v>6</v>
      </c>
      <c r="F4" s="37" t="s">
        <v>7</v>
      </c>
      <c r="G4" s="38" t="s">
        <v>8</v>
      </c>
      <c r="H4" s="38" t="s">
        <v>231</v>
      </c>
      <c r="I4" s="38" t="s">
        <v>232</v>
      </c>
      <c r="J4" s="38" t="s">
        <v>237</v>
      </c>
      <c r="K4" s="38" t="s">
        <v>234</v>
      </c>
      <c r="L4" s="38" t="s">
        <v>233</v>
      </c>
      <c r="M4" s="38" t="s">
        <v>242</v>
      </c>
      <c r="N4" s="38" t="s">
        <v>238</v>
      </c>
      <c r="O4" s="38" t="s">
        <v>241</v>
      </c>
      <c r="P4" s="38" t="s">
        <v>235</v>
      </c>
      <c r="Q4" s="38" t="s">
        <v>240</v>
      </c>
      <c r="R4" s="52" t="s">
        <v>239</v>
      </c>
    </row>
    <row r="5" spans="1:18" ht="18" customHeight="1">
      <c r="A5" s="53">
        <v>1</v>
      </c>
      <c r="B5" s="54">
        <v>247</v>
      </c>
      <c r="C5" s="55" t="s">
        <v>225</v>
      </c>
      <c r="D5" s="23">
        <f t="shared" ref="D5:D36" si="0">H5+L5+N5+J5+P5+R5</f>
        <v>105</v>
      </c>
      <c r="E5" s="23">
        <v>0</v>
      </c>
      <c r="F5" s="23">
        <v>0</v>
      </c>
      <c r="G5" s="54">
        <v>8</v>
      </c>
      <c r="H5" s="23">
        <v>8</v>
      </c>
      <c r="I5" s="54">
        <v>16</v>
      </c>
      <c r="J5" s="23">
        <v>16</v>
      </c>
      <c r="K5" s="54">
        <v>20</v>
      </c>
      <c r="L5" s="23">
        <v>20</v>
      </c>
      <c r="M5" s="54">
        <v>20</v>
      </c>
      <c r="N5" s="23">
        <v>20</v>
      </c>
      <c r="O5" s="54">
        <v>16</v>
      </c>
      <c r="P5" s="23">
        <v>16</v>
      </c>
      <c r="Q5" s="109">
        <v>25</v>
      </c>
      <c r="R5" s="121">
        <v>25</v>
      </c>
    </row>
    <row r="6" spans="1:18" ht="18" customHeight="1">
      <c r="A6" s="53">
        <v>2</v>
      </c>
      <c r="B6" s="54">
        <v>28</v>
      </c>
      <c r="C6" s="55" t="s">
        <v>236</v>
      </c>
      <c r="D6" s="23">
        <f t="shared" si="0"/>
        <v>83</v>
      </c>
      <c r="E6" s="23">
        <f t="shared" ref="E6:E37" si="1">$D$5-D6</f>
        <v>22</v>
      </c>
      <c r="F6" s="23">
        <v>10</v>
      </c>
      <c r="G6" s="54">
        <v>20</v>
      </c>
      <c r="H6" s="23">
        <v>20</v>
      </c>
      <c r="I6" s="54" t="s">
        <v>9</v>
      </c>
      <c r="J6" s="23">
        <v>0</v>
      </c>
      <c r="K6" s="54">
        <v>25</v>
      </c>
      <c r="L6" s="23">
        <v>25</v>
      </c>
      <c r="M6" s="54">
        <v>16</v>
      </c>
      <c r="N6" s="23">
        <v>16</v>
      </c>
      <c r="O6" s="54">
        <v>9</v>
      </c>
      <c r="P6" s="23">
        <v>9</v>
      </c>
      <c r="Q6" s="109">
        <v>13</v>
      </c>
      <c r="R6" s="121">
        <v>13</v>
      </c>
    </row>
    <row r="7" spans="1:18" ht="18" customHeight="1">
      <c r="A7" s="53">
        <v>3</v>
      </c>
      <c r="B7" s="54">
        <v>882</v>
      </c>
      <c r="C7" s="55" t="s">
        <v>227</v>
      </c>
      <c r="D7" s="23">
        <f t="shared" si="0"/>
        <v>73</v>
      </c>
      <c r="E7" s="23">
        <f t="shared" si="1"/>
        <v>32</v>
      </c>
      <c r="F7" s="23">
        <v>8</v>
      </c>
      <c r="G7" s="54">
        <v>13</v>
      </c>
      <c r="H7" s="23">
        <v>13</v>
      </c>
      <c r="I7" s="54" t="s">
        <v>9</v>
      </c>
      <c r="J7" s="23">
        <v>0</v>
      </c>
      <c r="K7" s="54">
        <v>11</v>
      </c>
      <c r="L7" s="23">
        <v>11</v>
      </c>
      <c r="M7" s="54">
        <v>25</v>
      </c>
      <c r="N7" s="23">
        <v>25</v>
      </c>
      <c r="O7" s="54">
        <v>13</v>
      </c>
      <c r="P7" s="23">
        <v>13</v>
      </c>
      <c r="Q7" s="109">
        <v>11</v>
      </c>
      <c r="R7" s="121">
        <v>11</v>
      </c>
    </row>
    <row r="8" spans="1:18" ht="18" customHeight="1">
      <c r="A8" s="53">
        <v>4</v>
      </c>
      <c r="B8" s="54">
        <v>66</v>
      </c>
      <c r="C8" s="55" t="s">
        <v>228</v>
      </c>
      <c r="D8" s="23">
        <f t="shared" si="0"/>
        <v>68</v>
      </c>
      <c r="E8" s="23">
        <f t="shared" si="1"/>
        <v>37</v>
      </c>
      <c r="F8" s="23">
        <v>10</v>
      </c>
      <c r="G8" s="54">
        <v>16</v>
      </c>
      <c r="H8" s="23">
        <v>16</v>
      </c>
      <c r="I8" s="54" t="s">
        <v>9</v>
      </c>
      <c r="J8" s="23">
        <v>0</v>
      </c>
      <c r="K8" s="54">
        <v>13</v>
      </c>
      <c r="L8" s="23">
        <v>13</v>
      </c>
      <c r="M8" s="54">
        <v>13</v>
      </c>
      <c r="N8" s="23">
        <v>13</v>
      </c>
      <c r="O8" s="54">
        <v>10</v>
      </c>
      <c r="P8" s="23">
        <v>10</v>
      </c>
      <c r="Q8" s="109">
        <v>16</v>
      </c>
      <c r="R8" s="121">
        <v>16</v>
      </c>
    </row>
    <row r="9" spans="1:18" ht="18" customHeight="1">
      <c r="A9" s="53">
        <v>5</v>
      </c>
      <c r="B9" s="54">
        <v>164</v>
      </c>
      <c r="C9" s="55" t="s">
        <v>10</v>
      </c>
      <c r="D9" s="23">
        <f t="shared" si="0"/>
        <v>58</v>
      </c>
      <c r="E9" s="23">
        <f t="shared" si="1"/>
        <v>47</v>
      </c>
      <c r="F9" s="23">
        <v>9</v>
      </c>
      <c r="G9" s="54" t="s">
        <v>9</v>
      </c>
      <c r="H9" s="23">
        <v>0</v>
      </c>
      <c r="I9" s="54">
        <v>8</v>
      </c>
      <c r="J9" s="23">
        <v>8</v>
      </c>
      <c r="K9" s="54">
        <v>10</v>
      </c>
      <c r="L9" s="23">
        <v>10</v>
      </c>
      <c r="M9" s="54" t="s">
        <v>9</v>
      </c>
      <c r="N9" s="23">
        <v>0</v>
      </c>
      <c r="O9" s="54">
        <v>20</v>
      </c>
      <c r="P9" s="23">
        <v>20</v>
      </c>
      <c r="Q9" s="109">
        <v>20</v>
      </c>
      <c r="R9" s="121">
        <v>20</v>
      </c>
    </row>
    <row r="10" spans="1:18" ht="18" customHeight="1">
      <c r="A10" s="53">
        <v>6</v>
      </c>
      <c r="B10" s="54">
        <v>55</v>
      </c>
      <c r="C10" s="55" t="s">
        <v>229</v>
      </c>
      <c r="D10" s="23">
        <f t="shared" si="0"/>
        <v>47</v>
      </c>
      <c r="E10" s="23">
        <f t="shared" si="1"/>
        <v>58</v>
      </c>
      <c r="F10" s="23">
        <v>5</v>
      </c>
      <c r="G10" s="54">
        <v>25</v>
      </c>
      <c r="H10" s="23">
        <v>25</v>
      </c>
      <c r="I10" s="54">
        <v>10</v>
      </c>
      <c r="J10" s="23">
        <v>10</v>
      </c>
      <c r="K10" s="54">
        <v>8</v>
      </c>
      <c r="L10" s="23">
        <v>8</v>
      </c>
      <c r="M10" s="54">
        <v>4</v>
      </c>
      <c r="N10" s="23">
        <v>4</v>
      </c>
      <c r="O10" s="54">
        <v>0</v>
      </c>
      <c r="P10" s="23">
        <v>0</v>
      </c>
      <c r="Q10" s="111" t="s">
        <v>9</v>
      </c>
      <c r="R10" s="122">
        <v>0</v>
      </c>
    </row>
    <row r="11" spans="1:18" ht="18" customHeight="1">
      <c r="A11" s="53">
        <v>7</v>
      </c>
      <c r="B11" s="54">
        <v>663</v>
      </c>
      <c r="C11" s="55" t="s">
        <v>230</v>
      </c>
      <c r="D11" s="23">
        <f t="shared" si="0"/>
        <v>37</v>
      </c>
      <c r="E11" s="23">
        <f t="shared" si="1"/>
        <v>68</v>
      </c>
      <c r="F11" s="23">
        <v>6</v>
      </c>
      <c r="G11" s="54">
        <v>9</v>
      </c>
      <c r="H11" s="23">
        <v>9</v>
      </c>
      <c r="I11" s="54" t="s">
        <v>12</v>
      </c>
      <c r="J11" s="23">
        <v>0</v>
      </c>
      <c r="K11" s="54">
        <v>3</v>
      </c>
      <c r="L11" s="23">
        <v>3</v>
      </c>
      <c r="M11" s="54">
        <v>7</v>
      </c>
      <c r="N11" s="23">
        <v>7</v>
      </c>
      <c r="O11" s="54">
        <v>8</v>
      </c>
      <c r="P11" s="23">
        <v>8</v>
      </c>
      <c r="Q11" s="109">
        <v>10</v>
      </c>
      <c r="R11" s="121">
        <v>10</v>
      </c>
    </row>
    <row r="12" spans="1:18" ht="18" customHeight="1">
      <c r="A12" s="53">
        <v>8</v>
      </c>
      <c r="B12" s="54">
        <v>35</v>
      </c>
      <c r="C12" s="55" t="s">
        <v>11</v>
      </c>
      <c r="D12" s="23">
        <f t="shared" si="0"/>
        <v>33</v>
      </c>
      <c r="E12" s="23">
        <f t="shared" si="1"/>
        <v>72</v>
      </c>
      <c r="F12" s="23">
        <v>5</v>
      </c>
      <c r="G12" s="54" t="s">
        <v>9</v>
      </c>
      <c r="H12" s="23">
        <v>0</v>
      </c>
      <c r="I12" s="54">
        <v>6</v>
      </c>
      <c r="J12" s="23">
        <v>6</v>
      </c>
      <c r="K12" s="54">
        <v>16</v>
      </c>
      <c r="L12" s="23">
        <v>16</v>
      </c>
      <c r="M12" s="54" t="s">
        <v>9</v>
      </c>
      <c r="N12" s="23">
        <v>0</v>
      </c>
      <c r="O12" s="54">
        <v>11</v>
      </c>
      <c r="P12" s="23">
        <v>11</v>
      </c>
      <c r="Q12" s="111" t="s">
        <v>9</v>
      </c>
      <c r="R12" s="122">
        <v>0</v>
      </c>
    </row>
    <row r="13" spans="1:18" ht="18" customHeight="1">
      <c r="A13" s="53">
        <v>9</v>
      </c>
      <c r="B13" s="54">
        <v>570</v>
      </c>
      <c r="C13" s="55" t="s">
        <v>13</v>
      </c>
      <c r="D13" s="23">
        <f t="shared" si="0"/>
        <v>25</v>
      </c>
      <c r="E13" s="23">
        <f t="shared" si="1"/>
        <v>80</v>
      </c>
      <c r="F13" s="23">
        <v>2</v>
      </c>
      <c r="G13" s="54" t="s">
        <v>9</v>
      </c>
      <c r="H13" s="23">
        <v>0</v>
      </c>
      <c r="I13" s="54" t="s">
        <v>9</v>
      </c>
      <c r="J13" s="23">
        <v>0</v>
      </c>
      <c r="K13" s="54" t="s">
        <v>9</v>
      </c>
      <c r="L13" s="23">
        <v>0</v>
      </c>
      <c r="M13" s="54" t="s">
        <v>9</v>
      </c>
      <c r="N13" s="23">
        <v>0</v>
      </c>
      <c r="O13" s="56">
        <v>25</v>
      </c>
      <c r="P13" s="23">
        <v>25</v>
      </c>
      <c r="Q13" s="111" t="s">
        <v>9</v>
      </c>
      <c r="R13" s="122">
        <v>0</v>
      </c>
    </row>
    <row r="14" spans="1:18" ht="18" customHeight="1">
      <c r="A14" s="53">
        <v>10</v>
      </c>
      <c r="B14" s="54">
        <v>755</v>
      </c>
      <c r="C14" s="55" t="s">
        <v>14</v>
      </c>
      <c r="D14" s="23">
        <f t="shared" si="0"/>
        <v>25</v>
      </c>
      <c r="E14" s="23">
        <f t="shared" si="1"/>
        <v>80</v>
      </c>
      <c r="F14" s="23">
        <v>0</v>
      </c>
      <c r="G14" s="54" t="s">
        <v>9</v>
      </c>
      <c r="H14" s="23">
        <v>0</v>
      </c>
      <c r="I14" s="56">
        <v>25</v>
      </c>
      <c r="J14" s="23">
        <v>25</v>
      </c>
      <c r="K14" s="54" t="s">
        <v>9</v>
      </c>
      <c r="L14" s="23">
        <v>0</v>
      </c>
      <c r="M14" s="54" t="s">
        <v>9</v>
      </c>
      <c r="N14" s="23">
        <v>0</v>
      </c>
      <c r="O14" s="54" t="s">
        <v>9</v>
      </c>
      <c r="P14" s="23">
        <v>0</v>
      </c>
      <c r="Q14" s="111" t="s">
        <v>9</v>
      </c>
      <c r="R14" s="121">
        <v>0</v>
      </c>
    </row>
    <row r="15" spans="1:18" ht="18" customHeight="1">
      <c r="A15" s="53">
        <v>11</v>
      </c>
      <c r="B15" s="54">
        <v>17</v>
      </c>
      <c r="C15" s="55" t="s">
        <v>15</v>
      </c>
      <c r="D15" s="23">
        <f t="shared" si="0"/>
        <v>23</v>
      </c>
      <c r="E15" s="23">
        <f t="shared" si="1"/>
        <v>82</v>
      </c>
      <c r="F15" s="23">
        <v>2</v>
      </c>
      <c r="G15" s="54">
        <v>11</v>
      </c>
      <c r="H15" s="23">
        <v>11</v>
      </c>
      <c r="I15" s="54" t="s">
        <v>12</v>
      </c>
      <c r="J15" s="23">
        <v>0</v>
      </c>
      <c r="K15" s="54">
        <v>4</v>
      </c>
      <c r="L15" s="23">
        <v>4</v>
      </c>
      <c r="M15" s="54">
        <v>8</v>
      </c>
      <c r="N15" s="23">
        <v>8</v>
      </c>
      <c r="O15" s="54" t="s">
        <v>12</v>
      </c>
      <c r="P15" s="23">
        <v>0</v>
      </c>
      <c r="Q15" s="111" t="s">
        <v>9</v>
      </c>
      <c r="R15" s="122">
        <v>0</v>
      </c>
    </row>
    <row r="16" spans="1:18" ht="18" customHeight="1">
      <c r="A16" s="53">
        <v>12</v>
      </c>
      <c r="B16" s="54">
        <v>70</v>
      </c>
      <c r="C16" s="55" t="s">
        <v>16</v>
      </c>
      <c r="D16" s="23">
        <f t="shared" si="0"/>
        <v>22</v>
      </c>
      <c r="E16" s="23">
        <f t="shared" si="1"/>
        <v>83</v>
      </c>
      <c r="F16" s="23">
        <v>1</v>
      </c>
      <c r="G16" s="54" t="s">
        <v>9</v>
      </c>
      <c r="H16" s="23">
        <v>0</v>
      </c>
      <c r="I16" s="54">
        <v>5</v>
      </c>
      <c r="J16" s="23">
        <v>5</v>
      </c>
      <c r="K16" s="54" t="s">
        <v>17</v>
      </c>
      <c r="L16" s="23">
        <v>0</v>
      </c>
      <c r="M16" s="54">
        <v>10</v>
      </c>
      <c r="N16" s="23">
        <v>10</v>
      </c>
      <c r="O16" s="54">
        <v>7</v>
      </c>
      <c r="P16" s="23">
        <v>7</v>
      </c>
      <c r="Q16" s="111" t="s">
        <v>9</v>
      </c>
      <c r="R16" s="122">
        <v>0</v>
      </c>
    </row>
    <row r="17" spans="1:18" ht="18" customHeight="1">
      <c r="A17" s="53">
        <v>13</v>
      </c>
      <c r="B17" s="54">
        <v>31</v>
      </c>
      <c r="C17" s="55" t="s">
        <v>18</v>
      </c>
      <c r="D17" s="23">
        <f t="shared" si="0"/>
        <v>20</v>
      </c>
      <c r="E17" s="23">
        <f t="shared" si="1"/>
        <v>85</v>
      </c>
      <c r="F17" s="23">
        <v>2</v>
      </c>
      <c r="G17" s="54" t="s">
        <v>9</v>
      </c>
      <c r="H17" s="23">
        <v>0</v>
      </c>
      <c r="I17" s="54">
        <v>20</v>
      </c>
      <c r="J17" s="23">
        <v>20</v>
      </c>
      <c r="K17" s="54" t="s">
        <v>9</v>
      </c>
      <c r="L17" s="23">
        <v>0</v>
      </c>
      <c r="M17" s="54" t="s">
        <v>9</v>
      </c>
      <c r="N17" s="23">
        <v>0</v>
      </c>
      <c r="O17" s="54" t="s">
        <v>9</v>
      </c>
      <c r="P17" s="23">
        <v>0</v>
      </c>
      <c r="Q17" s="111" t="s">
        <v>9</v>
      </c>
      <c r="R17" s="122">
        <v>0</v>
      </c>
    </row>
    <row r="18" spans="1:18" ht="18" customHeight="1">
      <c r="A18" s="53">
        <v>14</v>
      </c>
      <c r="B18" s="54">
        <v>16</v>
      </c>
      <c r="C18" s="55" t="s">
        <v>19</v>
      </c>
      <c r="D18" s="23">
        <f t="shared" si="0"/>
        <v>19</v>
      </c>
      <c r="E18" s="23">
        <f t="shared" si="1"/>
        <v>86</v>
      </c>
      <c r="F18" s="23">
        <v>1</v>
      </c>
      <c r="G18" s="54">
        <v>10</v>
      </c>
      <c r="H18" s="23">
        <v>10</v>
      </c>
      <c r="I18" s="54">
        <v>9</v>
      </c>
      <c r="J18" s="23">
        <v>9</v>
      </c>
      <c r="K18" s="54" t="s">
        <v>9</v>
      </c>
      <c r="L18" s="23">
        <v>0</v>
      </c>
      <c r="M18" s="54" t="s">
        <v>9</v>
      </c>
      <c r="N18" s="23">
        <v>0</v>
      </c>
      <c r="O18" s="54" t="s">
        <v>9</v>
      </c>
      <c r="P18" s="23">
        <v>0</v>
      </c>
      <c r="Q18" s="111" t="s">
        <v>9</v>
      </c>
      <c r="R18" s="121">
        <v>0</v>
      </c>
    </row>
    <row r="19" spans="1:18" ht="18" customHeight="1">
      <c r="A19" s="53">
        <v>15</v>
      </c>
      <c r="B19" s="54">
        <v>63</v>
      </c>
      <c r="C19" s="55" t="s">
        <v>20</v>
      </c>
      <c r="D19" s="23">
        <f t="shared" si="0"/>
        <v>16</v>
      </c>
      <c r="E19" s="23">
        <f t="shared" si="1"/>
        <v>89</v>
      </c>
      <c r="F19" s="23">
        <v>3</v>
      </c>
      <c r="G19" s="54" t="s">
        <v>9</v>
      </c>
      <c r="H19" s="23">
        <v>0</v>
      </c>
      <c r="I19" s="54">
        <v>1</v>
      </c>
      <c r="J19" s="23">
        <v>1</v>
      </c>
      <c r="K19" s="54" t="s">
        <v>9</v>
      </c>
      <c r="L19" s="23">
        <v>0</v>
      </c>
      <c r="M19" s="54">
        <v>9</v>
      </c>
      <c r="N19" s="23">
        <v>9</v>
      </c>
      <c r="O19" s="54">
        <v>6</v>
      </c>
      <c r="P19" s="23">
        <v>6</v>
      </c>
      <c r="Q19" s="111" t="s">
        <v>9</v>
      </c>
      <c r="R19" s="122">
        <v>0</v>
      </c>
    </row>
    <row r="20" spans="1:18" ht="18" customHeight="1">
      <c r="A20" s="53">
        <v>16</v>
      </c>
      <c r="B20" s="54">
        <v>51</v>
      </c>
      <c r="C20" s="55" t="s">
        <v>21</v>
      </c>
      <c r="D20" s="23">
        <f t="shared" si="0"/>
        <v>14</v>
      </c>
      <c r="E20" s="23">
        <f t="shared" si="1"/>
        <v>91</v>
      </c>
      <c r="F20" s="23">
        <v>2</v>
      </c>
      <c r="G20" s="54" t="s">
        <v>9</v>
      </c>
      <c r="H20" s="23">
        <v>0</v>
      </c>
      <c r="I20" s="54">
        <v>3</v>
      </c>
      <c r="J20" s="23">
        <v>3</v>
      </c>
      <c r="K20" s="54">
        <v>7</v>
      </c>
      <c r="L20" s="23">
        <v>7</v>
      </c>
      <c r="M20" s="54" t="s">
        <v>9</v>
      </c>
      <c r="N20" s="23">
        <v>0</v>
      </c>
      <c r="O20" s="54">
        <v>4</v>
      </c>
      <c r="P20" s="23">
        <v>4</v>
      </c>
      <c r="Q20" s="111" t="s">
        <v>9</v>
      </c>
      <c r="R20" s="122">
        <v>0</v>
      </c>
    </row>
    <row r="21" spans="1:18" ht="18" customHeight="1">
      <c r="A21" s="53">
        <v>17</v>
      </c>
      <c r="B21" s="54">
        <v>133</v>
      </c>
      <c r="C21" s="55" t="s">
        <v>22</v>
      </c>
      <c r="D21" s="23">
        <f t="shared" si="0"/>
        <v>13</v>
      </c>
      <c r="E21" s="23">
        <f t="shared" si="1"/>
        <v>92</v>
      </c>
      <c r="F21" s="23">
        <v>1</v>
      </c>
      <c r="G21" s="54" t="s">
        <v>9</v>
      </c>
      <c r="H21" s="23">
        <v>0</v>
      </c>
      <c r="I21" s="54">
        <v>13</v>
      </c>
      <c r="J21" s="23">
        <v>13</v>
      </c>
      <c r="K21" s="54" t="s">
        <v>9</v>
      </c>
      <c r="L21" s="23">
        <v>0</v>
      </c>
      <c r="M21" s="54" t="s">
        <v>9</v>
      </c>
      <c r="N21" s="23">
        <v>0</v>
      </c>
      <c r="O21" s="54" t="s">
        <v>9</v>
      </c>
      <c r="P21" s="23">
        <v>0</v>
      </c>
      <c r="Q21" s="111" t="s">
        <v>9</v>
      </c>
      <c r="R21" s="122">
        <v>0</v>
      </c>
    </row>
    <row r="22" spans="1:18" ht="18" customHeight="1">
      <c r="A22" s="53">
        <v>18</v>
      </c>
      <c r="B22" s="54">
        <v>127</v>
      </c>
      <c r="C22" s="55" t="s">
        <v>23</v>
      </c>
      <c r="D22" s="23">
        <f t="shared" si="0"/>
        <v>12</v>
      </c>
      <c r="E22" s="23">
        <f t="shared" si="1"/>
        <v>93</v>
      </c>
      <c r="F22" s="23">
        <v>1</v>
      </c>
      <c r="G22" s="54">
        <v>5</v>
      </c>
      <c r="H22" s="23">
        <v>5</v>
      </c>
      <c r="I22" s="54">
        <v>7</v>
      </c>
      <c r="J22" s="23">
        <v>7</v>
      </c>
      <c r="K22" s="54" t="s">
        <v>9</v>
      </c>
      <c r="L22" s="23">
        <v>0</v>
      </c>
      <c r="M22" s="54" t="s">
        <v>9</v>
      </c>
      <c r="N22" s="23">
        <v>0</v>
      </c>
      <c r="O22" s="54" t="s">
        <v>9</v>
      </c>
      <c r="P22" s="23">
        <v>0</v>
      </c>
      <c r="Q22" s="111" t="s">
        <v>9</v>
      </c>
      <c r="R22" s="121">
        <v>0</v>
      </c>
    </row>
    <row r="23" spans="1:18" ht="18" customHeight="1">
      <c r="A23" s="53">
        <v>19</v>
      </c>
      <c r="B23" s="54">
        <v>442</v>
      </c>
      <c r="C23" s="55" t="s">
        <v>24</v>
      </c>
      <c r="D23" s="23">
        <f t="shared" si="0"/>
        <v>11</v>
      </c>
      <c r="E23" s="23">
        <f t="shared" si="1"/>
        <v>94</v>
      </c>
      <c r="F23" s="23">
        <v>1</v>
      </c>
      <c r="G23" s="54" t="s">
        <v>9</v>
      </c>
      <c r="H23" s="23">
        <v>0</v>
      </c>
      <c r="I23" s="54" t="s">
        <v>9</v>
      </c>
      <c r="J23" s="23">
        <v>0</v>
      </c>
      <c r="K23" s="54" t="s">
        <v>9</v>
      </c>
      <c r="L23" s="23">
        <v>0</v>
      </c>
      <c r="M23" s="54">
        <v>11</v>
      </c>
      <c r="N23" s="23">
        <v>11</v>
      </c>
      <c r="O23" s="54" t="s">
        <v>9</v>
      </c>
      <c r="P23" s="23">
        <v>0</v>
      </c>
      <c r="Q23" s="111" t="s">
        <v>9</v>
      </c>
      <c r="R23" s="122">
        <v>0</v>
      </c>
    </row>
    <row r="24" spans="1:18" ht="18" customHeight="1">
      <c r="A24" s="53">
        <v>20</v>
      </c>
      <c r="B24" s="54">
        <v>533</v>
      </c>
      <c r="C24" s="55" t="s">
        <v>25</v>
      </c>
      <c r="D24" s="23">
        <f t="shared" si="0"/>
        <v>11</v>
      </c>
      <c r="E24" s="23">
        <f t="shared" si="1"/>
        <v>94</v>
      </c>
      <c r="F24" s="23">
        <v>0</v>
      </c>
      <c r="G24" s="54" t="s">
        <v>9</v>
      </c>
      <c r="H24" s="23">
        <v>0</v>
      </c>
      <c r="I24" s="54">
        <v>11</v>
      </c>
      <c r="J24" s="23">
        <v>11</v>
      </c>
      <c r="K24" s="54" t="s">
        <v>9</v>
      </c>
      <c r="L24" s="23">
        <v>0</v>
      </c>
      <c r="M24" s="54" t="s">
        <v>9</v>
      </c>
      <c r="N24" s="23">
        <v>0</v>
      </c>
      <c r="O24" s="54" t="s">
        <v>9</v>
      </c>
      <c r="P24" s="23">
        <v>0</v>
      </c>
      <c r="Q24" s="111" t="s">
        <v>9</v>
      </c>
      <c r="R24" s="122">
        <v>0</v>
      </c>
    </row>
    <row r="25" spans="1:18" ht="18" customHeight="1">
      <c r="A25" s="53">
        <v>21</v>
      </c>
      <c r="B25" s="54">
        <v>17</v>
      </c>
      <c r="C25" s="55" t="s">
        <v>26</v>
      </c>
      <c r="D25" s="23">
        <f t="shared" si="0"/>
        <v>9</v>
      </c>
      <c r="E25" s="23">
        <f t="shared" si="1"/>
        <v>96</v>
      </c>
      <c r="F25" s="23">
        <v>2</v>
      </c>
      <c r="G25" s="54" t="s">
        <v>9</v>
      </c>
      <c r="H25" s="23">
        <v>0</v>
      </c>
      <c r="I25" s="54" t="s">
        <v>9</v>
      </c>
      <c r="J25" s="23">
        <v>0</v>
      </c>
      <c r="K25" s="54">
        <v>9</v>
      </c>
      <c r="L25" s="23">
        <v>9</v>
      </c>
      <c r="M25" s="54" t="s">
        <v>9</v>
      </c>
      <c r="N25" s="23">
        <v>0</v>
      </c>
      <c r="O25" s="54" t="s">
        <v>9</v>
      </c>
      <c r="P25" s="23">
        <v>0</v>
      </c>
      <c r="Q25" s="111" t="s">
        <v>9</v>
      </c>
      <c r="R25" s="122">
        <v>0</v>
      </c>
    </row>
    <row r="26" spans="1:18" ht="18" customHeight="1">
      <c r="A26" s="53">
        <v>22</v>
      </c>
      <c r="B26" s="54">
        <v>777</v>
      </c>
      <c r="C26" s="55" t="s">
        <v>258</v>
      </c>
      <c r="D26" s="23">
        <f t="shared" si="0"/>
        <v>9</v>
      </c>
      <c r="E26" s="23">
        <f t="shared" si="1"/>
        <v>96</v>
      </c>
      <c r="F26" s="23"/>
      <c r="G26" s="54" t="s">
        <v>9</v>
      </c>
      <c r="H26" s="23">
        <v>0</v>
      </c>
      <c r="I26" s="54" t="s">
        <v>9</v>
      </c>
      <c r="J26" s="23">
        <v>0</v>
      </c>
      <c r="K26" s="54" t="s">
        <v>9</v>
      </c>
      <c r="L26" s="23">
        <v>0</v>
      </c>
      <c r="M26" s="54" t="s">
        <v>9</v>
      </c>
      <c r="N26" s="23">
        <v>0</v>
      </c>
      <c r="O26" s="54" t="s">
        <v>9</v>
      </c>
      <c r="P26" s="23">
        <v>0</v>
      </c>
      <c r="Q26" s="109">
        <v>9</v>
      </c>
      <c r="R26" s="121">
        <v>9</v>
      </c>
    </row>
    <row r="27" spans="1:18" ht="18" customHeight="1">
      <c r="A27" s="53">
        <v>23</v>
      </c>
      <c r="B27" s="54">
        <v>254</v>
      </c>
      <c r="C27" s="55" t="s">
        <v>27</v>
      </c>
      <c r="D27" s="23">
        <f t="shared" si="0"/>
        <v>8</v>
      </c>
      <c r="E27" s="23">
        <f t="shared" si="1"/>
        <v>97</v>
      </c>
      <c r="F27" s="23">
        <v>1</v>
      </c>
      <c r="G27" s="54" t="s">
        <v>9</v>
      </c>
      <c r="H27" s="23">
        <v>0</v>
      </c>
      <c r="I27" s="54" t="s">
        <v>9</v>
      </c>
      <c r="J27" s="23">
        <v>0</v>
      </c>
      <c r="K27" s="54">
        <v>2</v>
      </c>
      <c r="L27" s="23">
        <v>2</v>
      </c>
      <c r="M27" s="54">
        <v>3</v>
      </c>
      <c r="N27" s="23">
        <v>3</v>
      </c>
      <c r="O27" s="54">
        <v>3</v>
      </c>
      <c r="P27" s="23">
        <v>3</v>
      </c>
      <c r="Q27" s="111" t="s">
        <v>9</v>
      </c>
      <c r="R27" s="121">
        <v>0</v>
      </c>
    </row>
    <row r="28" spans="1:18" ht="18" customHeight="1">
      <c r="A28" s="53">
        <v>24</v>
      </c>
      <c r="B28" s="54">
        <v>514</v>
      </c>
      <c r="C28" s="55" t="s">
        <v>259</v>
      </c>
      <c r="D28" s="23">
        <f t="shared" si="0"/>
        <v>8</v>
      </c>
      <c r="E28" s="23">
        <f t="shared" si="1"/>
        <v>97</v>
      </c>
      <c r="F28" s="23"/>
      <c r="G28" s="54" t="s">
        <v>9</v>
      </c>
      <c r="H28" s="23">
        <v>0</v>
      </c>
      <c r="I28" s="54" t="s">
        <v>9</v>
      </c>
      <c r="J28" s="23">
        <v>0</v>
      </c>
      <c r="K28" s="54" t="s">
        <v>9</v>
      </c>
      <c r="L28" s="23">
        <v>0</v>
      </c>
      <c r="M28" s="54" t="s">
        <v>9</v>
      </c>
      <c r="N28" s="23">
        <v>0</v>
      </c>
      <c r="O28" s="54" t="s">
        <v>9</v>
      </c>
      <c r="P28" s="23">
        <v>0</v>
      </c>
      <c r="Q28" s="109">
        <v>8</v>
      </c>
      <c r="R28" s="121">
        <v>8</v>
      </c>
    </row>
    <row r="29" spans="1:18" ht="18" customHeight="1">
      <c r="A29" s="53">
        <v>25</v>
      </c>
      <c r="B29" s="54">
        <v>30</v>
      </c>
      <c r="C29" s="55" t="s">
        <v>28</v>
      </c>
      <c r="D29" s="23">
        <f t="shared" si="0"/>
        <v>7</v>
      </c>
      <c r="E29" s="23">
        <f t="shared" si="1"/>
        <v>98</v>
      </c>
      <c r="F29" s="23">
        <v>1</v>
      </c>
      <c r="G29" s="54">
        <v>7</v>
      </c>
      <c r="H29" s="23">
        <v>7</v>
      </c>
      <c r="I29" s="54" t="s">
        <v>9</v>
      </c>
      <c r="J29" s="23">
        <v>0</v>
      </c>
      <c r="K29" s="54" t="s">
        <v>9</v>
      </c>
      <c r="L29" s="23">
        <v>0</v>
      </c>
      <c r="M29" s="54" t="s">
        <v>9</v>
      </c>
      <c r="N29" s="23">
        <v>0</v>
      </c>
      <c r="O29" s="54" t="s">
        <v>9</v>
      </c>
      <c r="P29" s="23">
        <v>0</v>
      </c>
      <c r="Q29" s="111" t="s">
        <v>9</v>
      </c>
      <c r="R29" s="122">
        <v>0</v>
      </c>
    </row>
    <row r="30" spans="1:18" ht="18" customHeight="1">
      <c r="A30" s="53">
        <v>26</v>
      </c>
      <c r="B30" s="54">
        <v>14</v>
      </c>
      <c r="C30" s="55" t="s">
        <v>29</v>
      </c>
      <c r="D30" s="23">
        <f t="shared" si="0"/>
        <v>7</v>
      </c>
      <c r="E30" s="23">
        <f t="shared" si="1"/>
        <v>98</v>
      </c>
      <c r="F30" s="23">
        <v>0</v>
      </c>
      <c r="G30" s="54" t="s">
        <v>9</v>
      </c>
      <c r="H30" s="23">
        <v>0</v>
      </c>
      <c r="I30" s="54">
        <v>2</v>
      </c>
      <c r="J30" s="23">
        <v>2</v>
      </c>
      <c r="K30" s="54">
        <v>0</v>
      </c>
      <c r="L30" s="23">
        <v>0</v>
      </c>
      <c r="M30" s="54">
        <v>5</v>
      </c>
      <c r="N30" s="23">
        <v>5</v>
      </c>
      <c r="O30" s="54" t="s">
        <v>9</v>
      </c>
      <c r="P30" s="23">
        <v>0</v>
      </c>
      <c r="Q30" s="111" t="s">
        <v>9</v>
      </c>
      <c r="R30" s="122">
        <v>0</v>
      </c>
    </row>
    <row r="31" spans="1:18" ht="18" customHeight="1">
      <c r="A31" s="53">
        <v>27</v>
      </c>
      <c r="B31" s="54">
        <v>356</v>
      </c>
      <c r="C31" s="55" t="s">
        <v>256</v>
      </c>
      <c r="D31" s="23">
        <f t="shared" si="0"/>
        <v>7</v>
      </c>
      <c r="E31" s="23">
        <f t="shared" si="1"/>
        <v>98</v>
      </c>
      <c r="F31" s="23"/>
      <c r="G31" s="54" t="s">
        <v>9</v>
      </c>
      <c r="H31" s="23">
        <v>0</v>
      </c>
      <c r="I31" s="54" t="s">
        <v>9</v>
      </c>
      <c r="J31" s="23">
        <v>0</v>
      </c>
      <c r="K31" s="54" t="s">
        <v>9</v>
      </c>
      <c r="L31" s="23">
        <v>0</v>
      </c>
      <c r="M31" s="54" t="s">
        <v>9</v>
      </c>
      <c r="N31" s="23">
        <v>0</v>
      </c>
      <c r="O31" s="54" t="s">
        <v>9</v>
      </c>
      <c r="P31" s="23">
        <v>0</v>
      </c>
      <c r="Q31" s="109">
        <v>7</v>
      </c>
      <c r="R31" s="121">
        <v>7</v>
      </c>
    </row>
    <row r="32" spans="1:18" ht="18" customHeight="1">
      <c r="A32" s="53">
        <v>28</v>
      </c>
      <c r="B32" s="54">
        <v>775</v>
      </c>
      <c r="C32" s="55" t="s">
        <v>31</v>
      </c>
      <c r="D32" s="23">
        <f t="shared" si="0"/>
        <v>6</v>
      </c>
      <c r="E32" s="23">
        <f t="shared" si="1"/>
        <v>99</v>
      </c>
      <c r="F32" s="23">
        <v>0</v>
      </c>
      <c r="G32" s="54" t="s">
        <v>9</v>
      </c>
      <c r="H32" s="23">
        <v>0</v>
      </c>
      <c r="I32" s="54" t="s">
        <v>9</v>
      </c>
      <c r="J32" s="23">
        <v>0</v>
      </c>
      <c r="K32" s="54" t="s">
        <v>9</v>
      </c>
      <c r="L32" s="23">
        <v>0</v>
      </c>
      <c r="M32" s="54">
        <v>6</v>
      </c>
      <c r="N32" s="23">
        <v>6</v>
      </c>
      <c r="O32" s="54" t="s">
        <v>9</v>
      </c>
      <c r="P32" s="23">
        <v>0</v>
      </c>
      <c r="Q32" s="111" t="s">
        <v>9</v>
      </c>
      <c r="R32" s="122">
        <v>0</v>
      </c>
    </row>
    <row r="33" spans="1:18" ht="18" customHeight="1">
      <c r="A33" s="53">
        <v>29</v>
      </c>
      <c r="B33" s="54">
        <v>61</v>
      </c>
      <c r="C33" s="55" t="s">
        <v>30</v>
      </c>
      <c r="D33" s="23">
        <f t="shared" si="0"/>
        <v>6</v>
      </c>
      <c r="E33" s="23">
        <f t="shared" si="1"/>
        <v>99</v>
      </c>
      <c r="F33" s="23">
        <v>1</v>
      </c>
      <c r="G33" s="54" t="s">
        <v>9</v>
      </c>
      <c r="H33" s="23">
        <v>0</v>
      </c>
      <c r="I33" s="54" t="s">
        <v>9</v>
      </c>
      <c r="J33" s="23">
        <v>0</v>
      </c>
      <c r="K33" s="54">
        <v>6</v>
      </c>
      <c r="L33" s="23">
        <v>6</v>
      </c>
      <c r="M33" s="54" t="s">
        <v>9</v>
      </c>
      <c r="N33" s="23">
        <v>0</v>
      </c>
      <c r="O33" s="54" t="s">
        <v>12</v>
      </c>
      <c r="P33" s="23">
        <v>0</v>
      </c>
      <c r="Q33" s="111" t="s">
        <v>9</v>
      </c>
      <c r="R33" s="121">
        <v>0</v>
      </c>
    </row>
    <row r="34" spans="1:18" ht="18" customHeight="1">
      <c r="A34" s="53">
        <v>30</v>
      </c>
      <c r="B34" s="54">
        <v>67</v>
      </c>
      <c r="C34" s="55" t="s">
        <v>32</v>
      </c>
      <c r="D34" s="23">
        <f t="shared" si="0"/>
        <v>6</v>
      </c>
      <c r="E34" s="23">
        <f t="shared" si="1"/>
        <v>99</v>
      </c>
      <c r="F34" s="23">
        <v>0</v>
      </c>
      <c r="G34" s="54">
        <v>6</v>
      </c>
      <c r="H34" s="23">
        <v>6</v>
      </c>
      <c r="I34" s="54" t="s">
        <v>9</v>
      </c>
      <c r="J34" s="23">
        <v>0</v>
      </c>
      <c r="K34" s="54" t="s">
        <v>9</v>
      </c>
      <c r="L34" s="23">
        <v>0</v>
      </c>
      <c r="M34" s="54" t="s">
        <v>9</v>
      </c>
      <c r="N34" s="23">
        <v>0</v>
      </c>
      <c r="O34" s="54" t="s">
        <v>9</v>
      </c>
      <c r="P34" s="23">
        <v>0</v>
      </c>
      <c r="Q34" s="111" t="s">
        <v>9</v>
      </c>
      <c r="R34" s="122">
        <v>0</v>
      </c>
    </row>
    <row r="35" spans="1:18" ht="18" customHeight="1">
      <c r="A35" s="53">
        <v>31</v>
      </c>
      <c r="B35" s="54">
        <v>995</v>
      </c>
      <c r="C35" s="55" t="s">
        <v>34</v>
      </c>
      <c r="D35" s="23">
        <f t="shared" si="0"/>
        <v>5</v>
      </c>
      <c r="E35" s="23">
        <f t="shared" si="1"/>
        <v>100</v>
      </c>
      <c r="F35" s="23">
        <v>0</v>
      </c>
      <c r="G35" s="54" t="s">
        <v>9</v>
      </c>
      <c r="H35" s="23">
        <v>0</v>
      </c>
      <c r="I35" s="54" t="s">
        <v>9</v>
      </c>
      <c r="J35" s="23">
        <v>0</v>
      </c>
      <c r="K35" s="54" t="s">
        <v>9</v>
      </c>
      <c r="L35" s="23">
        <v>0</v>
      </c>
      <c r="M35" s="54" t="s">
        <v>9</v>
      </c>
      <c r="N35" s="23">
        <v>0</v>
      </c>
      <c r="O35" s="54">
        <v>5</v>
      </c>
      <c r="P35" s="23">
        <v>5</v>
      </c>
      <c r="Q35" s="111" t="s">
        <v>9</v>
      </c>
      <c r="R35" s="122">
        <v>0</v>
      </c>
    </row>
    <row r="36" spans="1:18" ht="18" customHeight="1">
      <c r="A36" s="53">
        <v>32</v>
      </c>
      <c r="B36" s="54">
        <v>79</v>
      </c>
      <c r="C36" s="55" t="s">
        <v>33</v>
      </c>
      <c r="D36" s="23">
        <f t="shared" si="0"/>
        <v>5</v>
      </c>
      <c r="E36" s="23">
        <f t="shared" si="1"/>
        <v>100</v>
      </c>
      <c r="F36" s="23">
        <v>1</v>
      </c>
      <c r="G36" s="54" t="s">
        <v>9</v>
      </c>
      <c r="H36" s="23">
        <v>0</v>
      </c>
      <c r="I36" s="54" t="s">
        <v>9</v>
      </c>
      <c r="J36" s="23">
        <v>0</v>
      </c>
      <c r="K36" s="54">
        <v>5</v>
      </c>
      <c r="L36" s="23">
        <v>5</v>
      </c>
      <c r="M36" s="54" t="s">
        <v>9</v>
      </c>
      <c r="N36" s="23">
        <v>0</v>
      </c>
      <c r="O36" s="54" t="s">
        <v>9</v>
      </c>
      <c r="P36" s="23">
        <v>0</v>
      </c>
      <c r="Q36" s="111" t="s">
        <v>9</v>
      </c>
      <c r="R36" s="122">
        <v>0</v>
      </c>
    </row>
    <row r="37" spans="1:18" ht="18" customHeight="1">
      <c r="A37" s="53">
        <v>33</v>
      </c>
      <c r="B37" s="54">
        <v>345</v>
      </c>
      <c r="C37" s="55" t="s">
        <v>260</v>
      </c>
      <c r="D37" s="23">
        <f t="shared" ref="D37:D68" si="2">H37+L37+N37+J37+P37+R37</f>
        <v>5</v>
      </c>
      <c r="E37" s="23">
        <f t="shared" si="1"/>
        <v>100</v>
      </c>
      <c r="F37" s="23"/>
      <c r="G37" s="54" t="s">
        <v>9</v>
      </c>
      <c r="H37" s="23">
        <v>0</v>
      </c>
      <c r="I37" s="54" t="s">
        <v>9</v>
      </c>
      <c r="J37" s="23">
        <v>0</v>
      </c>
      <c r="K37" s="54" t="s">
        <v>9</v>
      </c>
      <c r="L37" s="23">
        <v>0</v>
      </c>
      <c r="M37" s="54" t="s">
        <v>9</v>
      </c>
      <c r="N37" s="23">
        <v>0</v>
      </c>
      <c r="O37" s="54" t="s">
        <v>9</v>
      </c>
      <c r="P37" s="23">
        <v>0</v>
      </c>
      <c r="Q37" s="109">
        <v>5</v>
      </c>
      <c r="R37" s="121">
        <v>5</v>
      </c>
    </row>
    <row r="38" spans="1:18" ht="18" customHeight="1">
      <c r="A38" s="53">
        <v>34</v>
      </c>
      <c r="B38" s="54">
        <v>82</v>
      </c>
      <c r="C38" s="55" t="s">
        <v>35</v>
      </c>
      <c r="D38" s="23">
        <f t="shared" si="2"/>
        <v>4</v>
      </c>
      <c r="E38" s="23">
        <f t="shared" ref="E38:E69" si="3">$D$5-D38</f>
        <v>101</v>
      </c>
      <c r="F38" s="23">
        <v>1</v>
      </c>
      <c r="G38" s="54" t="s">
        <v>9</v>
      </c>
      <c r="H38" s="23">
        <v>0</v>
      </c>
      <c r="I38" s="54">
        <v>4</v>
      </c>
      <c r="J38" s="23">
        <v>4</v>
      </c>
      <c r="K38" s="54" t="s">
        <v>9</v>
      </c>
      <c r="L38" s="23">
        <v>0</v>
      </c>
      <c r="M38" s="54" t="s">
        <v>9</v>
      </c>
      <c r="N38" s="23">
        <v>0</v>
      </c>
      <c r="O38" s="54" t="s">
        <v>9</v>
      </c>
      <c r="P38" s="23">
        <v>0</v>
      </c>
      <c r="Q38" s="111" t="s">
        <v>9</v>
      </c>
      <c r="R38" s="121">
        <v>0</v>
      </c>
    </row>
    <row r="39" spans="1:18" ht="18" customHeight="1">
      <c r="A39" s="53">
        <v>35</v>
      </c>
      <c r="B39" s="54">
        <v>368</v>
      </c>
      <c r="C39" s="55" t="s">
        <v>261</v>
      </c>
      <c r="D39" s="23">
        <f t="shared" si="2"/>
        <v>4</v>
      </c>
      <c r="E39" s="23">
        <f t="shared" si="3"/>
        <v>101</v>
      </c>
      <c r="F39" s="23"/>
      <c r="G39" s="54" t="s">
        <v>9</v>
      </c>
      <c r="H39" s="23">
        <v>0</v>
      </c>
      <c r="I39" s="54" t="s">
        <v>9</v>
      </c>
      <c r="J39" s="23">
        <v>0</v>
      </c>
      <c r="K39" s="54" t="s">
        <v>9</v>
      </c>
      <c r="L39" s="23">
        <v>0</v>
      </c>
      <c r="M39" s="54" t="s">
        <v>9</v>
      </c>
      <c r="N39" s="23">
        <v>0</v>
      </c>
      <c r="O39" s="54" t="s">
        <v>9</v>
      </c>
      <c r="P39" s="23">
        <v>0</v>
      </c>
      <c r="Q39" s="109">
        <v>4</v>
      </c>
      <c r="R39" s="121">
        <v>4</v>
      </c>
    </row>
    <row r="40" spans="1:18" ht="18" customHeight="1">
      <c r="A40" s="53">
        <v>36</v>
      </c>
      <c r="B40" s="54">
        <v>15</v>
      </c>
      <c r="C40" s="55" t="s">
        <v>60</v>
      </c>
      <c r="D40" s="23">
        <f t="shared" si="2"/>
        <v>3</v>
      </c>
      <c r="E40" s="23">
        <f t="shared" si="3"/>
        <v>102</v>
      </c>
      <c r="F40" s="23">
        <v>0</v>
      </c>
      <c r="G40" s="54" t="s">
        <v>9</v>
      </c>
      <c r="H40" s="23">
        <v>0</v>
      </c>
      <c r="I40" s="54" t="s">
        <v>9</v>
      </c>
      <c r="J40" s="23">
        <v>0</v>
      </c>
      <c r="K40" s="54">
        <v>0</v>
      </c>
      <c r="L40" s="23">
        <v>0</v>
      </c>
      <c r="M40" s="54">
        <v>0</v>
      </c>
      <c r="N40" s="23">
        <v>0</v>
      </c>
      <c r="O40" s="54" t="s">
        <v>9</v>
      </c>
      <c r="P40" s="23">
        <v>0</v>
      </c>
      <c r="Q40" s="109">
        <v>3</v>
      </c>
      <c r="R40" s="121">
        <v>3</v>
      </c>
    </row>
    <row r="41" spans="1:18" ht="18" customHeight="1">
      <c r="A41" s="53">
        <v>37</v>
      </c>
      <c r="B41" s="54">
        <v>667</v>
      </c>
      <c r="C41" s="55" t="s">
        <v>36</v>
      </c>
      <c r="D41" s="23">
        <f t="shared" si="2"/>
        <v>2</v>
      </c>
      <c r="E41" s="23">
        <f t="shared" si="3"/>
        <v>103</v>
      </c>
      <c r="F41" s="23">
        <v>2</v>
      </c>
      <c r="G41" s="54" t="s">
        <v>9</v>
      </c>
      <c r="H41" s="23">
        <v>0</v>
      </c>
      <c r="I41" s="54" t="s">
        <v>9</v>
      </c>
      <c r="J41" s="23">
        <v>0</v>
      </c>
      <c r="K41" s="54" t="s">
        <v>9</v>
      </c>
      <c r="L41" s="23">
        <v>0</v>
      </c>
      <c r="M41" s="54">
        <v>2</v>
      </c>
      <c r="N41" s="23">
        <v>2</v>
      </c>
      <c r="O41" s="54" t="s">
        <v>9</v>
      </c>
      <c r="P41" s="23">
        <v>0</v>
      </c>
      <c r="Q41" s="111" t="s">
        <v>9</v>
      </c>
      <c r="R41" s="122">
        <v>0</v>
      </c>
    </row>
    <row r="42" spans="1:18" ht="18" customHeight="1">
      <c r="A42" s="53">
        <v>38</v>
      </c>
      <c r="B42" s="54">
        <v>211</v>
      </c>
      <c r="C42" s="55" t="s">
        <v>37</v>
      </c>
      <c r="D42" s="23">
        <f t="shared" si="2"/>
        <v>2</v>
      </c>
      <c r="E42" s="23">
        <f t="shared" si="3"/>
        <v>103</v>
      </c>
      <c r="F42" s="23">
        <v>0</v>
      </c>
      <c r="G42" s="54" t="s">
        <v>9</v>
      </c>
      <c r="H42" s="23">
        <v>0</v>
      </c>
      <c r="I42" s="54" t="s">
        <v>9</v>
      </c>
      <c r="J42" s="23">
        <v>0</v>
      </c>
      <c r="K42" s="54" t="s">
        <v>9</v>
      </c>
      <c r="L42" s="23">
        <v>0</v>
      </c>
      <c r="M42" s="54" t="s">
        <v>9</v>
      </c>
      <c r="N42" s="23">
        <v>0</v>
      </c>
      <c r="O42" s="54">
        <v>2</v>
      </c>
      <c r="P42" s="23">
        <v>2</v>
      </c>
      <c r="Q42" s="111" t="s">
        <v>9</v>
      </c>
      <c r="R42" s="122">
        <v>0</v>
      </c>
    </row>
    <row r="43" spans="1:18" ht="18" customHeight="1">
      <c r="A43" s="53">
        <v>39</v>
      </c>
      <c r="B43" s="54">
        <v>311</v>
      </c>
      <c r="C43" s="55" t="s">
        <v>262</v>
      </c>
      <c r="D43" s="23">
        <f t="shared" si="2"/>
        <v>2</v>
      </c>
      <c r="E43" s="23">
        <f t="shared" si="3"/>
        <v>103</v>
      </c>
      <c r="F43" s="23"/>
      <c r="G43" s="54" t="s">
        <v>9</v>
      </c>
      <c r="H43" s="23">
        <v>0</v>
      </c>
      <c r="I43" s="54" t="s">
        <v>9</v>
      </c>
      <c r="J43" s="23">
        <v>0</v>
      </c>
      <c r="K43" s="54" t="s">
        <v>9</v>
      </c>
      <c r="L43" s="23">
        <v>0</v>
      </c>
      <c r="M43" s="54" t="s">
        <v>9</v>
      </c>
      <c r="N43" s="23">
        <v>0</v>
      </c>
      <c r="O43" s="54" t="s">
        <v>9</v>
      </c>
      <c r="P43" s="23">
        <v>0</v>
      </c>
      <c r="Q43" s="109">
        <v>2</v>
      </c>
      <c r="R43" s="121">
        <v>2</v>
      </c>
    </row>
    <row r="44" spans="1:18" ht="18" customHeight="1">
      <c r="A44" s="53">
        <v>40</v>
      </c>
      <c r="B44" s="54">
        <v>444</v>
      </c>
      <c r="C44" s="55" t="s">
        <v>38</v>
      </c>
      <c r="D44" s="23">
        <f t="shared" si="2"/>
        <v>1</v>
      </c>
      <c r="E44" s="23">
        <f t="shared" si="3"/>
        <v>104</v>
      </c>
      <c r="F44" s="23">
        <v>1</v>
      </c>
      <c r="G44" s="54" t="s">
        <v>9</v>
      </c>
      <c r="H44" s="23">
        <v>0</v>
      </c>
      <c r="I44" s="54" t="s">
        <v>9</v>
      </c>
      <c r="J44" s="23">
        <v>0</v>
      </c>
      <c r="K44" s="54" t="s">
        <v>9</v>
      </c>
      <c r="L44" s="23">
        <v>0</v>
      </c>
      <c r="M44" s="54">
        <v>1</v>
      </c>
      <c r="N44" s="23">
        <v>1</v>
      </c>
      <c r="O44" s="54" t="s">
        <v>9</v>
      </c>
      <c r="P44" s="23">
        <v>0</v>
      </c>
      <c r="Q44" s="111" t="s">
        <v>9</v>
      </c>
      <c r="R44" s="122">
        <v>0</v>
      </c>
    </row>
    <row r="45" spans="1:18" ht="18" customHeight="1">
      <c r="A45" s="53">
        <v>41</v>
      </c>
      <c r="B45" s="54">
        <v>74</v>
      </c>
      <c r="C45" s="55" t="s">
        <v>40</v>
      </c>
      <c r="D45" s="23">
        <f t="shared" si="2"/>
        <v>1</v>
      </c>
      <c r="E45" s="23">
        <f t="shared" si="3"/>
        <v>104</v>
      </c>
      <c r="F45" s="23">
        <v>0</v>
      </c>
      <c r="G45" s="54" t="s">
        <v>17</v>
      </c>
      <c r="H45" s="23">
        <v>0</v>
      </c>
      <c r="I45" s="54">
        <v>0</v>
      </c>
      <c r="J45" s="23">
        <v>0</v>
      </c>
      <c r="K45" s="54">
        <v>0</v>
      </c>
      <c r="L45" s="23">
        <v>0</v>
      </c>
      <c r="M45" s="54" t="s">
        <v>9</v>
      </c>
      <c r="N45" s="23">
        <v>0</v>
      </c>
      <c r="O45" s="54">
        <v>1</v>
      </c>
      <c r="P45" s="23">
        <v>1</v>
      </c>
      <c r="Q45" s="109">
        <v>0</v>
      </c>
      <c r="R45" s="121">
        <v>0</v>
      </c>
    </row>
    <row r="46" spans="1:18" ht="18" customHeight="1">
      <c r="A46" s="53">
        <v>42</v>
      </c>
      <c r="B46" s="54">
        <v>66</v>
      </c>
      <c r="C46" s="55" t="s">
        <v>39</v>
      </c>
      <c r="D46" s="23">
        <f t="shared" si="2"/>
        <v>1</v>
      </c>
      <c r="E46" s="23">
        <f t="shared" si="3"/>
        <v>104</v>
      </c>
      <c r="F46" s="23">
        <v>0</v>
      </c>
      <c r="G46" s="54" t="s">
        <v>9</v>
      </c>
      <c r="H46" s="23">
        <v>0</v>
      </c>
      <c r="I46" s="54" t="s">
        <v>9</v>
      </c>
      <c r="J46" s="23">
        <v>0</v>
      </c>
      <c r="K46" s="54">
        <v>1</v>
      </c>
      <c r="L46" s="23">
        <v>1</v>
      </c>
      <c r="M46" s="54" t="s">
        <v>9</v>
      </c>
      <c r="N46" s="23">
        <v>0</v>
      </c>
      <c r="O46" s="54" t="s">
        <v>9</v>
      </c>
      <c r="P46" s="23">
        <v>0</v>
      </c>
      <c r="Q46" s="111" t="s">
        <v>9</v>
      </c>
      <c r="R46" s="122">
        <v>0</v>
      </c>
    </row>
    <row r="47" spans="1:18" ht="18" customHeight="1">
      <c r="A47" s="53">
        <v>43</v>
      </c>
      <c r="B47" s="54">
        <v>229</v>
      </c>
      <c r="C47" s="55" t="s">
        <v>263</v>
      </c>
      <c r="D47" s="23">
        <f t="shared" si="2"/>
        <v>1</v>
      </c>
      <c r="E47" s="23">
        <f t="shared" si="3"/>
        <v>104</v>
      </c>
      <c r="F47" s="23"/>
      <c r="G47" s="54" t="s">
        <v>9</v>
      </c>
      <c r="H47" s="23">
        <v>0</v>
      </c>
      <c r="I47" s="54" t="s">
        <v>9</v>
      </c>
      <c r="J47" s="23">
        <v>0</v>
      </c>
      <c r="K47" s="54" t="s">
        <v>9</v>
      </c>
      <c r="L47" s="23">
        <v>0</v>
      </c>
      <c r="M47" s="54" t="s">
        <v>9</v>
      </c>
      <c r="N47" s="23">
        <v>0</v>
      </c>
      <c r="O47" s="54" t="s">
        <v>9</v>
      </c>
      <c r="P47" s="23">
        <v>0</v>
      </c>
      <c r="Q47" s="109">
        <v>1</v>
      </c>
      <c r="R47" s="121">
        <v>1</v>
      </c>
    </row>
    <row r="48" spans="1:18" ht="18" customHeight="1">
      <c r="A48" s="53">
        <v>44</v>
      </c>
      <c r="B48" s="54">
        <v>34</v>
      </c>
      <c r="C48" s="55" t="s">
        <v>55</v>
      </c>
      <c r="D48" s="23">
        <f t="shared" si="2"/>
        <v>0</v>
      </c>
      <c r="E48" s="23">
        <f t="shared" si="3"/>
        <v>105</v>
      </c>
      <c r="F48" s="23">
        <v>0</v>
      </c>
      <c r="G48" s="54" t="s">
        <v>9</v>
      </c>
      <c r="H48" s="23">
        <v>0</v>
      </c>
      <c r="I48" s="54" t="s">
        <v>9</v>
      </c>
      <c r="J48" s="23">
        <v>0</v>
      </c>
      <c r="K48" s="54" t="s">
        <v>9</v>
      </c>
      <c r="L48" s="23">
        <v>0</v>
      </c>
      <c r="M48" s="54" t="s">
        <v>12</v>
      </c>
      <c r="N48" s="23">
        <v>0</v>
      </c>
      <c r="O48" s="54" t="s">
        <v>9</v>
      </c>
      <c r="P48" s="23">
        <v>0</v>
      </c>
      <c r="Q48" s="111" t="s">
        <v>9</v>
      </c>
      <c r="R48" s="122">
        <v>0</v>
      </c>
    </row>
    <row r="49" spans="1:18" ht="18" customHeight="1">
      <c r="A49" s="53">
        <v>45</v>
      </c>
      <c r="B49" s="54">
        <v>138</v>
      </c>
      <c r="C49" s="55" t="s">
        <v>59</v>
      </c>
      <c r="D49" s="23">
        <f t="shared" si="2"/>
        <v>0</v>
      </c>
      <c r="E49" s="23">
        <f t="shared" si="3"/>
        <v>105</v>
      </c>
      <c r="F49" s="23">
        <v>0</v>
      </c>
      <c r="G49" s="54" t="s">
        <v>17</v>
      </c>
      <c r="H49" s="23">
        <v>0</v>
      </c>
      <c r="I49" s="54" t="s">
        <v>9</v>
      </c>
      <c r="J49" s="23">
        <v>0</v>
      </c>
      <c r="K49" s="54" t="s">
        <v>9</v>
      </c>
      <c r="L49" s="23">
        <v>0</v>
      </c>
      <c r="M49" s="54" t="s">
        <v>9</v>
      </c>
      <c r="N49" s="23">
        <v>0</v>
      </c>
      <c r="O49" s="54" t="s">
        <v>9</v>
      </c>
      <c r="P49" s="23">
        <v>0</v>
      </c>
      <c r="Q49" s="111" t="s">
        <v>9</v>
      </c>
      <c r="R49" s="122">
        <v>0</v>
      </c>
    </row>
    <row r="50" spans="1:18" ht="18" customHeight="1">
      <c r="A50" s="53">
        <v>46</v>
      </c>
      <c r="B50" s="54">
        <v>21</v>
      </c>
      <c r="C50" s="55" t="s">
        <v>223</v>
      </c>
      <c r="D50" s="23">
        <f t="shared" si="2"/>
        <v>0</v>
      </c>
      <c r="E50" s="23">
        <f t="shared" si="3"/>
        <v>105</v>
      </c>
      <c r="F50" s="23">
        <v>0</v>
      </c>
      <c r="G50" s="54" t="s">
        <v>9</v>
      </c>
      <c r="H50" s="23">
        <v>0</v>
      </c>
      <c r="I50" s="54" t="s">
        <v>9</v>
      </c>
      <c r="J50" s="23">
        <v>0</v>
      </c>
      <c r="K50" s="54" t="s">
        <v>17</v>
      </c>
      <c r="L50" s="23">
        <v>0</v>
      </c>
      <c r="M50" s="54" t="s">
        <v>9</v>
      </c>
      <c r="N50" s="23">
        <v>0</v>
      </c>
      <c r="O50" s="54" t="s">
        <v>9</v>
      </c>
      <c r="P50" s="23">
        <v>0</v>
      </c>
      <c r="Q50" s="111" t="s">
        <v>9</v>
      </c>
      <c r="R50" s="122">
        <v>0</v>
      </c>
    </row>
    <row r="51" spans="1:18" ht="18" customHeight="1">
      <c r="A51" s="53">
        <v>47</v>
      </c>
      <c r="B51" s="54">
        <v>778</v>
      </c>
      <c r="C51" s="55" t="s">
        <v>65</v>
      </c>
      <c r="D51" s="23">
        <f t="shared" si="2"/>
        <v>0</v>
      </c>
      <c r="E51" s="23">
        <f t="shared" si="3"/>
        <v>105</v>
      </c>
      <c r="F51" s="23">
        <v>0</v>
      </c>
      <c r="G51" s="54" t="s">
        <v>9</v>
      </c>
      <c r="H51" s="23">
        <v>0</v>
      </c>
      <c r="I51" s="54" t="s">
        <v>9</v>
      </c>
      <c r="J51" s="23">
        <v>0</v>
      </c>
      <c r="K51" s="54" t="s">
        <v>9</v>
      </c>
      <c r="L51" s="23">
        <v>0</v>
      </c>
      <c r="M51" s="54" t="s">
        <v>9</v>
      </c>
      <c r="N51" s="23">
        <v>0</v>
      </c>
      <c r="O51" s="54">
        <v>0</v>
      </c>
      <c r="P51" s="23">
        <v>0</v>
      </c>
      <c r="Q51" s="111" t="s">
        <v>9</v>
      </c>
      <c r="R51" s="122">
        <v>0</v>
      </c>
    </row>
    <row r="52" spans="1:18" ht="18" customHeight="1">
      <c r="A52" s="53">
        <v>48</v>
      </c>
      <c r="B52" s="54">
        <v>43</v>
      </c>
      <c r="C52" s="55" t="s">
        <v>41</v>
      </c>
      <c r="D52" s="23">
        <f t="shared" si="2"/>
        <v>0</v>
      </c>
      <c r="E52" s="23">
        <f t="shared" si="3"/>
        <v>105</v>
      </c>
      <c r="F52" s="23">
        <v>1</v>
      </c>
      <c r="G52" s="54" t="s">
        <v>9</v>
      </c>
      <c r="H52" s="23">
        <v>0</v>
      </c>
      <c r="I52" s="54" t="s">
        <v>9</v>
      </c>
      <c r="J52" s="23">
        <v>0</v>
      </c>
      <c r="K52" s="54" t="s">
        <v>17</v>
      </c>
      <c r="L52" s="23">
        <v>0</v>
      </c>
      <c r="M52" s="54" t="s">
        <v>9</v>
      </c>
      <c r="N52" s="23">
        <v>0</v>
      </c>
      <c r="O52" s="54" t="s">
        <v>17</v>
      </c>
      <c r="P52" s="23">
        <v>0</v>
      </c>
      <c r="Q52" s="109">
        <v>0</v>
      </c>
      <c r="R52" s="121">
        <v>0</v>
      </c>
    </row>
    <row r="53" spans="1:18" ht="18" customHeight="1">
      <c r="A53" s="53">
        <v>49</v>
      </c>
      <c r="B53" s="54">
        <v>98</v>
      </c>
      <c r="C53" s="55" t="s">
        <v>53</v>
      </c>
      <c r="D53" s="23">
        <f t="shared" si="2"/>
        <v>0</v>
      </c>
      <c r="E53" s="23">
        <f t="shared" si="3"/>
        <v>105</v>
      </c>
      <c r="F53" s="23">
        <v>0</v>
      </c>
      <c r="G53" s="54" t="s">
        <v>9</v>
      </c>
      <c r="H53" s="23">
        <v>0</v>
      </c>
      <c r="I53" s="54" t="s">
        <v>9</v>
      </c>
      <c r="J53" s="23">
        <v>0</v>
      </c>
      <c r="K53" s="54" t="s">
        <v>9</v>
      </c>
      <c r="L53" s="23">
        <v>0</v>
      </c>
      <c r="M53" s="54" t="s">
        <v>17</v>
      </c>
      <c r="N53" s="23">
        <v>0</v>
      </c>
      <c r="O53" s="54" t="s">
        <v>9</v>
      </c>
      <c r="P53" s="23">
        <v>0</v>
      </c>
      <c r="Q53" s="111" t="s">
        <v>9</v>
      </c>
      <c r="R53" s="122">
        <v>0</v>
      </c>
    </row>
    <row r="54" spans="1:18" ht="18" customHeight="1">
      <c r="A54" s="53">
        <v>50</v>
      </c>
      <c r="B54" s="54">
        <v>640</v>
      </c>
      <c r="C54" s="55" t="s">
        <v>62</v>
      </c>
      <c r="D54" s="23">
        <f t="shared" si="2"/>
        <v>0</v>
      </c>
      <c r="E54" s="23">
        <f t="shared" si="3"/>
        <v>105</v>
      </c>
      <c r="F54" s="23">
        <v>0</v>
      </c>
      <c r="G54" s="54" t="s">
        <v>9</v>
      </c>
      <c r="H54" s="23">
        <v>0</v>
      </c>
      <c r="I54" s="54" t="s">
        <v>9</v>
      </c>
      <c r="J54" s="23">
        <v>0</v>
      </c>
      <c r="K54" s="54" t="s">
        <v>9</v>
      </c>
      <c r="L54" s="23">
        <v>0</v>
      </c>
      <c r="M54" s="54" t="s">
        <v>9</v>
      </c>
      <c r="N54" s="23">
        <v>0</v>
      </c>
      <c r="O54" s="54">
        <v>0</v>
      </c>
      <c r="P54" s="23">
        <v>0</v>
      </c>
      <c r="Q54" s="111" t="s">
        <v>9</v>
      </c>
      <c r="R54" s="122">
        <v>0</v>
      </c>
    </row>
    <row r="55" spans="1:18" ht="18" customHeight="1">
      <c r="A55" s="53">
        <v>51</v>
      </c>
      <c r="B55" s="54">
        <v>193</v>
      </c>
      <c r="C55" s="55" t="s">
        <v>50</v>
      </c>
      <c r="D55" s="23">
        <f t="shared" si="2"/>
        <v>0</v>
      </c>
      <c r="E55" s="23">
        <f t="shared" si="3"/>
        <v>105</v>
      </c>
      <c r="F55" s="23">
        <v>0</v>
      </c>
      <c r="G55" s="54" t="s">
        <v>9</v>
      </c>
      <c r="H55" s="23">
        <v>0</v>
      </c>
      <c r="I55" s="54" t="s">
        <v>12</v>
      </c>
      <c r="J55" s="23">
        <v>0</v>
      </c>
      <c r="K55" s="54" t="s">
        <v>9</v>
      </c>
      <c r="L55" s="23">
        <v>0</v>
      </c>
      <c r="M55" s="54" t="s">
        <v>9</v>
      </c>
      <c r="N55" s="23">
        <v>0</v>
      </c>
      <c r="O55" s="54" t="s">
        <v>9</v>
      </c>
      <c r="P55" s="23">
        <v>0</v>
      </c>
      <c r="Q55" s="111" t="s">
        <v>9</v>
      </c>
      <c r="R55" s="122">
        <v>0</v>
      </c>
    </row>
    <row r="56" spans="1:18" ht="18" customHeight="1">
      <c r="A56" s="53">
        <v>52</v>
      </c>
      <c r="B56" s="54">
        <v>762</v>
      </c>
      <c r="C56" s="55" t="s">
        <v>57</v>
      </c>
      <c r="D56" s="23">
        <f t="shared" si="2"/>
        <v>0</v>
      </c>
      <c r="E56" s="23">
        <f t="shared" si="3"/>
        <v>105</v>
      </c>
      <c r="F56" s="23">
        <v>0</v>
      </c>
      <c r="G56" s="54" t="s">
        <v>9</v>
      </c>
      <c r="H56" s="23">
        <v>0</v>
      </c>
      <c r="I56" s="54" t="s">
        <v>9</v>
      </c>
      <c r="J56" s="23">
        <v>0</v>
      </c>
      <c r="K56" s="54" t="s">
        <v>17</v>
      </c>
      <c r="L56" s="23">
        <v>0</v>
      </c>
      <c r="M56" s="54" t="s">
        <v>9</v>
      </c>
      <c r="N56" s="23">
        <v>0</v>
      </c>
      <c r="O56" s="54" t="s">
        <v>9</v>
      </c>
      <c r="P56" s="23">
        <v>0</v>
      </c>
      <c r="Q56" s="111" t="s">
        <v>9</v>
      </c>
      <c r="R56" s="122">
        <v>0</v>
      </c>
    </row>
    <row r="57" spans="1:18" ht="18" customHeight="1">
      <c r="A57" s="53">
        <v>53</v>
      </c>
      <c r="B57" s="54">
        <v>291</v>
      </c>
      <c r="C57" s="55" t="s">
        <v>66</v>
      </c>
      <c r="D57" s="23">
        <f t="shared" si="2"/>
        <v>0</v>
      </c>
      <c r="E57" s="23">
        <f t="shared" si="3"/>
        <v>105</v>
      </c>
      <c r="F57" s="23">
        <v>0</v>
      </c>
      <c r="G57" s="54" t="s">
        <v>9</v>
      </c>
      <c r="H57" s="23">
        <v>0</v>
      </c>
      <c r="I57" s="54">
        <v>0</v>
      </c>
      <c r="J57" s="23">
        <v>0</v>
      </c>
      <c r="K57" s="54" t="s">
        <v>9</v>
      </c>
      <c r="L57" s="23">
        <v>0</v>
      </c>
      <c r="M57" s="54" t="s">
        <v>9</v>
      </c>
      <c r="N57" s="23">
        <v>0</v>
      </c>
      <c r="O57" s="54" t="s">
        <v>9</v>
      </c>
      <c r="P57" s="23">
        <v>0</v>
      </c>
      <c r="Q57" s="111" t="s">
        <v>9</v>
      </c>
      <c r="R57" s="122">
        <v>0</v>
      </c>
    </row>
    <row r="58" spans="1:18" ht="18" customHeight="1">
      <c r="A58" s="53">
        <v>54</v>
      </c>
      <c r="B58" s="54">
        <v>9</v>
      </c>
      <c r="C58" s="55" t="s">
        <v>48</v>
      </c>
      <c r="D58" s="23">
        <f t="shared" si="2"/>
        <v>0</v>
      </c>
      <c r="E58" s="23">
        <f t="shared" si="3"/>
        <v>105</v>
      </c>
      <c r="F58" s="23">
        <v>0</v>
      </c>
      <c r="G58" s="54" t="s">
        <v>9</v>
      </c>
      <c r="H58" s="23">
        <v>0</v>
      </c>
      <c r="I58" s="54" t="s">
        <v>12</v>
      </c>
      <c r="J58" s="23">
        <v>0</v>
      </c>
      <c r="K58" s="54" t="s">
        <v>9</v>
      </c>
      <c r="L58" s="23">
        <v>0</v>
      </c>
      <c r="M58" s="54" t="s">
        <v>9</v>
      </c>
      <c r="N58" s="23">
        <v>0</v>
      </c>
      <c r="O58" s="54" t="s">
        <v>9</v>
      </c>
      <c r="P58" s="23">
        <v>0</v>
      </c>
      <c r="Q58" s="111" t="s">
        <v>9</v>
      </c>
      <c r="R58" s="122">
        <v>0</v>
      </c>
    </row>
    <row r="59" spans="1:18" ht="18" customHeight="1">
      <c r="A59" s="53">
        <v>55</v>
      </c>
      <c r="B59" s="54">
        <v>42</v>
      </c>
      <c r="C59" s="55" t="s">
        <v>224</v>
      </c>
      <c r="D59" s="23">
        <f t="shared" si="2"/>
        <v>0</v>
      </c>
      <c r="E59" s="23">
        <f t="shared" si="3"/>
        <v>105</v>
      </c>
      <c r="F59" s="23">
        <v>0</v>
      </c>
      <c r="G59" s="54" t="s">
        <v>9</v>
      </c>
      <c r="H59" s="23">
        <v>0</v>
      </c>
      <c r="I59" s="54" t="s">
        <v>17</v>
      </c>
      <c r="J59" s="23">
        <v>0</v>
      </c>
      <c r="K59" s="54" t="s">
        <v>9</v>
      </c>
      <c r="L59" s="23">
        <v>0</v>
      </c>
      <c r="M59" s="54" t="s">
        <v>9</v>
      </c>
      <c r="N59" s="23">
        <v>0</v>
      </c>
      <c r="O59" s="54" t="s">
        <v>9</v>
      </c>
      <c r="P59" s="23">
        <v>0</v>
      </c>
      <c r="Q59" s="111" t="s">
        <v>9</v>
      </c>
      <c r="R59" s="122">
        <v>0</v>
      </c>
    </row>
    <row r="60" spans="1:18" ht="18" customHeight="1">
      <c r="A60" s="53">
        <v>56</v>
      </c>
      <c r="B60" s="54">
        <v>906</v>
      </c>
      <c r="C60" s="55" t="s">
        <v>69</v>
      </c>
      <c r="D60" s="23">
        <f t="shared" si="2"/>
        <v>0</v>
      </c>
      <c r="E60" s="23">
        <f t="shared" si="3"/>
        <v>105</v>
      </c>
      <c r="F60" s="23">
        <v>0</v>
      </c>
      <c r="G60" s="54" t="s">
        <v>9</v>
      </c>
      <c r="H60" s="23">
        <v>0</v>
      </c>
      <c r="I60" s="54" t="s">
        <v>9</v>
      </c>
      <c r="J60" s="23">
        <v>0</v>
      </c>
      <c r="K60" s="54" t="s">
        <v>9</v>
      </c>
      <c r="L60" s="23">
        <v>0</v>
      </c>
      <c r="M60" s="54" t="s">
        <v>9</v>
      </c>
      <c r="N60" s="23">
        <v>0</v>
      </c>
      <c r="O60" s="54">
        <v>0</v>
      </c>
      <c r="P60" s="23">
        <v>0</v>
      </c>
      <c r="Q60" s="111" t="s">
        <v>9</v>
      </c>
      <c r="R60" s="122">
        <v>0</v>
      </c>
    </row>
    <row r="61" spans="1:18" ht="18" customHeight="1">
      <c r="A61" s="53">
        <v>57</v>
      </c>
      <c r="B61" s="54">
        <v>779</v>
      </c>
      <c r="C61" s="55" t="s">
        <v>56</v>
      </c>
      <c r="D61" s="23">
        <f t="shared" si="2"/>
        <v>0</v>
      </c>
      <c r="E61" s="23">
        <f t="shared" si="3"/>
        <v>105</v>
      </c>
      <c r="F61" s="23">
        <v>0</v>
      </c>
      <c r="G61" s="54" t="s">
        <v>9</v>
      </c>
      <c r="H61" s="23">
        <v>0</v>
      </c>
      <c r="I61" s="54" t="s">
        <v>9</v>
      </c>
      <c r="J61" s="23">
        <v>0</v>
      </c>
      <c r="K61" s="54" t="s">
        <v>9</v>
      </c>
      <c r="L61" s="23">
        <v>0</v>
      </c>
      <c r="M61" s="54" t="s">
        <v>12</v>
      </c>
      <c r="N61" s="23">
        <v>0</v>
      </c>
      <c r="O61" s="54" t="s">
        <v>9</v>
      </c>
      <c r="P61" s="23">
        <v>0</v>
      </c>
      <c r="Q61" s="111" t="s">
        <v>9</v>
      </c>
      <c r="R61" s="122">
        <v>0</v>
      </c>
    </row>
    <row r="62" spans="1:18" ht="18" customHeight="1">
      <c r="A62" s="53">
        <v>58</v>
      </c>
      <c r="B62" s="54">
        <v>989</v>
      </c>
      <c r="C62" s="55" t="s">
        <v>64</v>
      </c>
      <c r="D62" s="23">
        <f t="shared" si="2"/>
        <v>0</v>
      </c>
      <c r="E62" s="23">
        <f t="shared" si="3"/>
        <v>105</v>
      </c>
      <c r="F62" s="23">
        <v>0</v>
      </c>
      <c r="G62" s="54" t="s">
        <v>9</v>
      </c>
      <c r="H62" s="23">
        <v>0</v>
      </c>
      <c r="I62" s="54" t="s">
        <v>9</v>
      </c>
      <c r="J62" s="23">
        <v>0</v>
      </c>
      <c r="K62" s="54">
        <v>0</v>
      </c>
      <c r="L62" s="23">
        <v>0</v>
      </c>
      <c r="M62" s="54" t="s">
        <v>9</v>
      </c>
      <c r="N62" s="23">
        <v>0</v>
      </c>
      <c r="O62" s="54" t="s">
        <v>9</v>
      </c>
      <c r="P62" s="23">
        <v>0</v>
      </c>
      <c r="Q62" s="111" t="s">
        <v>9</v>
      </c>
      <c r="R62" s="122">
        <v>0</v>
      </c>
    </row>
    <row r="63" spans="1:18" ht="18" customHeight="1">
      <c r="A63" s="53">
        <v>59</v>
      </c>
      <c r="B63" s="54">
        <v>222</v>
      </c>
      <c r="C63" s="55" t="s">
        <v>49</v>
      </c>
      <c r="D63" s="23">
        <f t="shared" si="2"/>
        <v>0</v>
      </c>
      <c r="E63" s="23">
        <f t="shared" si="3"/>
        <v>105</v>
      </c>
      <c r="F63" s="23">
        <v>0</v>
      </c>
      <c r="G63" s="54" t="s">
        <v>9</v>
      </c>
      <c r="H63" s="23">
        <v>0</v>
      </c>
      <c r="I63" s="54" t="s">
        <v>12</v>
      </c>
      <c r="J63" s="23">
        <v>0</v>
      </c>
      <c r="K63" s="54" t="s">
        <v>9</v>
      </c>
      <c r="L63" s="23">
        <v>0</v>
      </c>
      <c r="M63" s="54" t="s">
        <v>9</v>
      </c>
      <c r="N63" s="23">
        <v>0</v>
      </c>
      <c r="O63" s="54" t="s">
        <v>9</v>
      </c>
      <c r="P63" s="23">
        <v>0</v>
      </c>
      <c r="Q63" s="111" t="s">
        <v>9</v>
      </c>
      <c r="R63" s="122">
        <v>0</v>
      </c>
    </row>
    <row r="64" spans="1:18" ht="18" customHeight="1">
      <c r="A64" s="53">
        <v>60</v>
      </c>
      <c r="B64" s="54">
        <v>275</v>
      </c>
      <c r="C64" s="55" t="s">
        <v>63</v>
      </c>
      <c r="D64" s="23">
        <f t="shared" si="2"/>
        <v>0</v>
      </c>
      <c r="E64" s="23">
        <f t="shared" si="3"/>
        <v>105</v>
      </c>
      <c r="F64" s="23">
        <v>0</v>
      </c>
      <c r="G64" s="54" t="s">
        <v>9</v>
      </c>
      <c r="H64" s="23">
        <v>0</v>
      </c>
      <c r="I64" s="54">
        <v>0</v>
      </c>
      <c r="J64" s="23">
        <v>0</v>
      </c>
      <c r="K64" s="54" t="s">
        <v>9</v>
      </c>
      <c r="L64" s="23">
        <v>0</v>
      </c>
      <c r="M64" s="54" t="s">
        <v>9</v>
      </c>
      <c r="N64" s="23">
        <v>0</v>
      </c>
      <c r="O64" s="54" t="s">
        <v>9</v>
      </c>
      <c r="P64" s="23">
        <v>0</v>
      </c>
      <c r="Q64" s="111" t="s">
        <v>9</v>
      </c>
      <c r="R64" s="122">
        <v>0</v>
      </c>
    </row>
    <row r="65" spans="1:18" ht="18" customHeight="1">
      <c r="A65" s="53">
        <v>61</v>
      </c>
      <c r="B65" s="54">
        <v>114</v>
      </c>
      <c r="C65" s="55" t="s">
        <v>67</v>
      </c>
      <c r="D65" s="23">
        <f t="shared" si="2"/>
        <v>0</v>
      </c>
      <c r="E65" s="23">
        <f t="shared" si="3"/>
        <v>105</v>
      </c>
      <c r="F65" s="23">
        <v>0</v>
      </c>
      <c r="G65" s="54" t="s">
        <v>9</v>
      </c>
      <c r="H65" s="23">
        <v>0</v>
      </c>
      <c r="I65" s="54" t="s">
        <v>9</v>
      </c>
      <c r="J65" s="23">
        <v>0</v>
      </c>
      <c r="K65" s="54" t="s">
        <v>9</v>
      </c>
      <c r="L65" s="23">
        <v>0</v>
      </c>
      <c r="M65" s="54" t="s">
        <v>9</v>
      </c>
      <c r="N65" s="23">
        <v>0</v>
      </c>
      <c r="O65" s="54">
        <v>0</v>
      </c>
      <c r="P65" s="23">
        <v>0</v>
      </c>
      <c r="Q65" s="111" t="s">
        <v>9</v>
      </c>
      <c r="R65" s="122">
        <v>0</v>
      </c>
    </row>
    <row r="66" spans="1:18" ht="18" customHeight="1">
      <c r="A66" s="53">
        <v>62</v>
      </c>
      <c r="B66" s="54">
        <v>5</v>
      </c>
      <c r="C66" s="55" t="s">
        <v>47</v>
      </c>
      <c r="D66" s="23">
        <f t="shared" si="2"/>
        <v>0</v>
      </c>
      <c r="E66" s="23">
        <f t="shared" si="3"/>
        <v>105</v>
      </c>
      <c r="F66" s="23">
        <v>0</v>
      </c>
      <c r="G66" s="54" t="s">
        <v>9</v>
      </c>
      <c r="H66" s="23">
        <v>0</v>
      </c>
      <c r="I66" s="54" t="s">
        <v>17</v>
      </c>
      <c r="J66" s="23">
        <v>0</v>
      </c>
      <c r="K66" s="54" t="s">
        <v>9</v>
      </c>
      <c r="L66" s="23">
        <v>0</v>
      </c>
      <c r="M66" s="54" t="s">
        <v>9</v>
      </c>
      <c r="N66" s="23">
        <v>0</v>
      </c>
      <c r="O66" s="54" t="s">
        <v>9</v>
      </c>
      <c r="P66" s="23">
        <v>0</v>
      </c>
      <c r="Q66" s="111" t="s">
        <v>9</v>
      </c>
      <c r="R66" s="121">
        <v>0</v>
      </c>
    </row>
    <row r="67" spans="1:18" ht="18" customHeight="1">
      <c r="A67" s="53">
        <v>63</v>
      </c>
      <c r="B67" s="54">
        <v>102</v>
      </c>
      <c r="C67" s="55" t="s">
        <v>46</v>
      </c>
      <c r="D67" s="23">
        <f t="shared" si="2"/>
        <v>0</v>
      </c>
      <c r="E67" s="23">
        <f t="shared" si="3"/>
        <v>105</v>
      </c>
      <c r="F67" s="23">
        <v>0</v>
      </c>
      <c r="G67" s="54" t="s">
        <v>9</v>
      </c>
      <c r="H67" s="23">
        <v>0</v>
      </c>
      <c r="I67" s="54" t="s">
        <v>17</v>
      </c>
      <c r="J67" s="23">
        <v>0</v>
      </c>
      <c r="K67" s="54" t="s">
        <v>9</v>
      </c>
      <c r="L67" s="23">
        <v>0</v>
      </c>
      <c r="M67" s="54" t="s">
        <v>9</v>
      </c>
      <c r="N67" s="23">
        <v>0</v>
      </c>
      <c r="O67" s="54" t="s">
        <v>9</v>
      </c>
      <c r="P67" s="23">
        <v>0</v>
      </c>
      <c r="Q67" s="111" t="s">
        <v>9</v>
      </c>
      <c r="R67" s="122">
        <v>0</v>
      </c>
    </row>
    <row r="68" spans="1:18" ht="18" customHeight="1">
      <c r="A68" s="53">
        <v>64</v>
      </c>
      <c r="B68" s="54">
        <v>7</v>
      </c>
      <c r="C68" s="55" t="s">
        <v>42</v>
      </c>
      <c r="D68" s="23">
        <f t="shared" si="2"/>
        <v>0</v>
      </c>
      <c r="E68" s="23">
        <f t="shared" si="3"/>
        <v>105</v>
      </c>
      <c r="F68" s="23">
        <v>0</v>
      </c>
      <c r="G68" s="54" t="s">
        <v>9</v>
      </c>
      <c r="H68" s="23">
        <v>0</v>
      </c>
      <c r="I68" s="54" t="s">
        <v>9</v>
      </c>
      <c r="J68" s="23">
        <v>0</v>
      </c>
      <c r="K68" s="54" t="s">
        <v>9</v>
      </c>
      <c r="L68" s="23">
        <v>0</v>
      </c>
      <c r="M68" s="54" t="s">
        <v>9</v>
      </c>
      <c r="N68" s="23">
        <v>0</v>
      </c>
      <c r="O68" s="54" t="s">
        <v>17</v>
      </c>
      <c r="P68" s="23">
        <v>0</v>
      </c>
      <c r="Q68" s="111" t="s">
        <v>9</v>
      </c>
      <c r="R68" s="121">
        <v>0</v>
      </c>
    </row>
    <row r="69" spans="1:18" ht="18" customHeight="1">
      <c r="A69" s="53">
        <v>65</v>
      </c>
      <c r="B69" s="57">
        <v>320</v>
      </c>
      <c r="C69" s="58" t="s">
        <v>44</v>
      </c>
      <c r="D69" s="59">
        <f t="shared" ref="D69:D77" si="4">H69+L69+N69+J69+P69+R69</f>
        <v>0</v>
      </c>
      <c r="E69" s="59">
        <f t="shared" si="3"/>
        <v>105</v>
      </c>
      <c r="F69" s="59">
        <v>0</v>
      </c>
      <c r="G69" s="57" t="s">
        <v>9</v>
      </c>
      <c r="H69" s="59">
        <v>0</v>
      </c>
      <c r="I69" s="57" t="s">
        <v>9</v>
      </c>
      <c r="J69" s="59">
        <v>0</v>
      </c>
      <c r="K69" s="57" t="s">
        <v>9</v>
      </c>
      <c r="L69" s="59">
        <v>0</v>
      </c>
      <c r="M69" s="57" t="s">
        <v>9</v>
      </c>
      <c r="N69" s="59">
        <v>0</v>
      </c>
      <c r="O69" s="57" t="s">
        <v>12</v>
      </c>
      <c r="P69" s="59">
        <v>0</v>
      </c>
      <c r="Q69" s="111" t="s">
        <v>9</v>
      </c>
      <c r="R69" s="122">
        <v>0</v>
      </c>
    </row>
    <row r="70" spans="1:18" ht="18" customHeight="1">
      <c r="A70" s="53">
        <v>66</v>
      </c>
      <c r="B70" s="57">
        <v>296</v>
      </c>
      <c r="C70" s="58" t="s">
        <v>58</v>
      </c>
      <c r="D70" s="59">
        <f t="shared" si="4"/>
        <v>0</v>
      </c>
      <c r="E70" s="59">
        <f t="shared" ref="E70:E77" si="5">$D$5-D70</f>
        <v>105</v>
      </c>
      <c r="F70" s="59">
        <v>0</v>
      </c>
      <c r="G70" s="57" t="s">
        <v>9</v>
      </c>
      <c r="H70" s="23">
        <v>0</v>
      </c>
      <c r="I70" s="57" t="s">
        <v>9</v>
      </c>
      <c r="J70" s="23">
        <v>0</v>
      </c>
      <c r="K70" s="57" t="s">
        <v>17</v>
      </c>
      <c r="L70" s="23">
        <v>0</v>
      </c>
      <c r="M70" s="57" t="s">
        <v>9</v>
      </c>
      <c r="N70" s="23">
        <v>0</v>
      </c>
      <c r="O70" s="57" t="s">
        <v>9</v>
      </c>
      <c r="P70" s="23">
        <v>0</v>
      </c>
      <c r="Q70" s="111" t="s">
        <v>9</v>
      </c>
      <c r="R70" s="121">
        <v>0</v>
      </c>
    </row>
    <row r="71" spans="1:18" ht="18" customHeight="1">
      <c r="A71" s="53">
        <v>67</v>
      </c>
      <c r="B71" s="57">
        <v>68</v>
      </c>
      <c r="C71" s="58" t="s">
        <v>43</v>
      </c>
      <c r="D71" s="59">
        <f t="shared" si="4"/>
        <v>0</v>
      </c>
      <c r="E71" s="59">
        <f t="shared" si="5"/>
        <v>105</v>
      </c>
      <c r="F71" s="59">
        <v>0</v>
      </c>
      <c r="G71" s="54" t="s">
        <v>9</v>
      </c>
      <c r="H71" s="23">
        <v>0</v>
      </c>
      <c r="I71" s="54">
        <v>0</v>
      </c>
      <c r="J71" s="23">
        <v>0</v>
      </c>
      <c r="K71" s="54">
        <v>0</v>
      </c>
      <c r="L71" s="23">
        <v>0</v>
      </c>
      <c r="M71" s="54" t="s">
        <v>9</v>
      </c>
      <c r="N71" s="23">
        <v>0</v>
      </c>
      <c r="O71" s="54" t="s">
        <v>17</v>
      </c>
      <c r="P71" s="23">
        <v>0</v>
      </c>
      <c r="Q71" s="111" t="s">
        <v>9</v>
      </c>
      <c r="R71" s="122">
        <v>0</v>
      </c>
    </row>
    <row r="72" spans="1:18" ht="18" customHeight="1">
      <c r="A72" s="53">
        <v>68</v>
      </c>
      <c r="B72" s="57">
        <v>253</v>
      </c>
      <c r="C72" s="58" t="s">
        <v>51</v>
      </c>
      <c r="D72" s="59">
        <f t="shared" si="4"/>
        <v>0</v>
      </c>
      <c r="E72" s="59">
        <f t="shared" si="5"/>
        <v>105</v>
      </c>
      <c r="F72" s="59">
        <v>0</v>
      </c>
      <c r="G72" s="54" t="s">
        <v>9</v>
      </c>
      <c r="H72" s="59">
        <v>0</v>
      </c>
      <c r="I72" s="54" t="s">
        <v>12</v>
      </c>
      <c r="J72" s="59">
        <v>0</v>
      </c>
      <c r="K72" s="54">
        <v>0</v>
      </c>
      <c r="L72" s="59">
        <v>0</v>
      </c>
      <c r="M72" s="54" t="s">
        <v>9</v>
      </c>
      <c r="N72" s="59">
        <v>0</v>
      </c>
      <c r="O72" s="54" t="s">
        <v>9</v>
      </c>
      <c r="P72" s="59">
        <v>0</v>
      </c>
      <c r="Q72" s="111" t="s">
        <v>9</v>
      </c>
      <c r="R72" s="121">
        <v>0</v>
      </c>
    </row>
    <row r="73" spans="1:18" ht="18" customHeight="1">
      <c r="A73" s="53">
        <v>69</v>
      </c>
      <c r="B73" s="57">
        <v>226</v>
      </c>
      <c r="C73" s="58" t="s">
        <v>61</v>
      </c>
      <c r="D73" s="59">
        <f t="shared" si="4"/>
        <v>0</v>
      </c>
      <c r="E73" s="59">
        <f t="shared" si="5"/>
        <v>105</v>
      </c>
      <c r="F73" s="59">
        <v>0</v>
      </c>
      <c r="G73" s="57" t="s">
        <v>9</v>
      </c>
      <c r="H73" s="23">
        <v>0</v>
      </c>
      <c r="I73" s="57" t="s">
        <v>9</v>
      </c>
      <c r="J73" s="23">
        <v>0</v>
      </c>
      <c r="K73" s="57" t="s">
        <v>9</v>
      </c>
      <c r="L73" s="23">
        <v>0</v>
      </c>
      <c r="M73" s="57">
        <v>0</v>
      </c>
      <c r="N73" s="23">
        <v>0</v>
      </c>
      <c r="O73" s="57" t="s">
        <v>9</v>
      </c>
      <c r="P73" s="23">
        <v>0</v>
      </c>
      <c r="Q73" s="111" t="s">
        <v>9</v>
      </c>
      <c r="R73" s="122">
        <v>0</v>
      </c>
    </row>
    <row r="74" spans="1:18" ht="18" customHeight="1">
      <c r="A74" s="53">
        <v>70</v>
      </c>
      <c r="B74" s="57">
        <v>193</v>
      </c>
      <c r="C74" s="58" t="s">
        <v>68</v>
      </c>
      <c r="D74" s="59">
        <f t="shared" si="4"/>
        <v>0</v>
      </c>
      <c r="E74" s="59">
        <f t="shared" si="5"/>
        <v>105</v>
      </c>
      <c r="F74" s="59">
        <v>0</v>
      </c>
      <c r="G74" s="57" t="s">
        <v>9</v>
      </c>
      <c r="H74" s="23">
        <v>0</v>
      </c>
      <c r="I74" s="57">
        <v>0</v>
      </c>
      <c r="J74" s="23">
        <v>0</v>
      </c>
      <c r="K74" s="57" t="s">
        <v>9</v>
      </c>
      <c r="L74" s="23">
        <v>0</v>
      </c>
      <c r="M74" s="57" t="s">
        <v>9</v>
      </c>
      <c r="N74" s="23">
        <v>0</v>
      </c>
      <c r="O74" s="57">
        <v>0</v>
      </c>
      <c r="P74" s="23">
        <v>0</v>
      </c>
      <c r="Q74" s="109">
        <v>0</v>
      </c>
      <c r="R74" s="121">
        <v>0</v>
      </c>
    </row>
    <row r="75" spans="1:18" ht="18" customHeight="1">
      <c r="A75" s="53">
        <v>71</v>
      </c>
      <c r="B75" s="57">
        <v>661</v>
      </c>
      <c r="C75" s="58" t="s">
        <v>54</v>
      </c>
      <c r="D75" s="59">
        <f t="shared" si="4"/>
        <v>0</v>
      </c>
      <c r="E75" s="59">
        <f t="shared" si="5"/>
        <v>105</v>
      </c>
      <c r="F75" s="59">
        <v>0</v>
      </c>
      <c r="G75" s="54" t="s">
        <v>9</v>
      </c>
      <c r="H75" s="59">
        <v>0</v>
      </c>
      <c r="I75" s="54" t="s">
        <v>9</v>
      </c>
      <c r="J75" s="59">
        <v>0</v>
      </c>
      <c r="K75" s="54" t="s">
        <v>9</v>
      </c>
      <c r="L75" s="59">
        <v>0</v>
      </c>
      <c r="M75" s="54" t="s">
        <v>12</v>
      </c>
      <c r="N75" s="59">
        <v>0</v>
      </c>
      <c r="O75" s="54" t="s">
        <v>9</v>
      </c>
      <c r="P75" s="59">
        <v>0</v>
      </c>
      <c r="Q75" s="111" t="s">
        <v>9</v>
      </c>
      <c r="R75" s="122">
        <v>0</v>
      </c>
    </row>
    <row r="76" spans="1:18" ht="18" customHeight="1">
      <c r="A76" s="53">
        <v>72</v>
      </c>
      <c r="B76" s="57">
        <v>919</v>
      </c>
      <c r="C76" s="58" t="s">
        <v>45</v>
      </c>
      <c r="D76" s="59">
        <f t="shared" si="4"/>
        <v>0</v>
      </c>
      <c r="E76" s="59">
        <f t="shared" si="5"/>
        <v>105</v>
      </c>
      <c r="F76" s="59">
        <v>0</v>
      </c>
      <c r="G76" s="54" t="s">
        <v>9</v>
      </c>
      <c r="H76" s="23">
        <v>0</v>
      </c>
      <c r="I76" s="54" t="s">
        <v>9</v>
      </c>
      <c r="J76" s="23">
        <v>0</v>
      </c>
      <c r="K76" s="54" t="s">
        <v>9</v>
      </c>
      <c r="L76" s="23">
        <v>0</v>
      </c>
      <c r="M76" s="54" t="s">
        <v>9</v>
      </c>
      <c r="N76" s="23">
        <v>0</v>
      </c>
      <c r="O76" s="54" t="s">
        <v>12</v>
      </c>
      <c r="P76" s="23">
        <v>0</v>
      </c>
      <c r="Q76" s="111" t="s">
        <v>9</v>
      </c>
      <c r="R76" s="121">
        <v>0</v>
      </c>
    </row>
    <row r="77" spans="1:18" ht="18" customHeight="1">
      <c r="A77" s="53">
        <v>73</v>
      </c>
      <c r="B77" s="57">
        <v>114</v>
      </c>
      <c r="C77" s="58" t="s">
        <v>67</v>
      </c>
      <c r="D77" s="59">
        <f t="shared" si="4"/>
        <v>0</v>
      </c>
      <c r="E77" s="59">
        <f t="shared" si="5"/>
        <v>105</v>
      </c>
      <c r="F77" s="59"/>
      <c r="G77" s="57" t="s">
        <v>9</v>
      </c>
      <c r="H77" s="23">
        <v>0</v>
      </c>
      <c r="I77" s="57" t="s">
        <v>9</v>
      </c>
      <c r="J77" s="23">
        <v>0</v>
      </c>
      <c r="K77" s="57" t="s">
        <v>9</v>
      </c>
      <c r="L77" s="23">
        <v>0</v>
      </c>
      <c r="M77" s="57" t="s">
        <v>9</v>
      </c>
      <c r="N77" s="23">
        <v>0</v>
      </c>
      <c r="O77" s="57" t="s">
        <v>9</v>
      </c>
      <c r="P77" s="23">
        <v>0</v>
      </c>
      <c r="Q77" s="109">
        <v>0</v>
      </c>
      <c r="R77" s="121">
        <v>0</v>
      </c>
    </row>
    <row r="78" spans="1:18" ht="18" customHeight="1">
      <c r="A78" s="100"/>
      <c r="B78" s="104"/>
      <c r="C78" s="102"/>
      <c r="D78" s="103"/>
      <c r="E78" s="103"/>
      <c r="F78" s="103"/>
      <c r="G78" s="104"/>
      <c r="H78" s="103"/>
      <c r="I78" s="104"/>
      <c r="J78" s="103"/>
      <c r="K78" s="104"/>
      <c r="L78" s="103"/>
      <c r="M78" s="104"/>
      <c r="N78" s="103"/>
      <c r="O78" s="104"/>
      <c r="P78" s="103"/>
      <c r="Q78" s="106"/>
      <c r="R78" s="120"/>
    </row>
    <row r="79" spans="1:18" ht="15" thickBot="1">
      <c r="A79" s="46" t="s">
        <v>70</v>
      </c>
      <c r="B79" s="20"/>
      <c r="C79" s="19"/>
      <c r="D79" s="20"/>
      <c r="E79" s="19"/>
      <c r="F79" s="21"/>
      <c r="G79" s="19"/>
      <c r="J79" s="99"/>
      <c r="K79" s="99"/>
    </row>
    <row r="80" spans="1:18" ht="20.399999999999999" thickBot="1">
      <c r="A80" s="47">
        <v>40651</v>
      </c>
      <c r="B80" s="32" t="s">
        <v>71</v>
      </c>
    </row>
    <row r="81" spans="1:10" ht="20.399999999999999" thickBot="1">
      <c r="A81" s="48">
        <v>40672</v>
      </c>
      <c r="B81" s="32" t="s">
        <v>71</v>
      </c>
      <c r="I81" s="99"/>
      <c r="J81" s="99"/>
    </row>
    <row r="82" spans="1:10" ht="20.399999999999999" thickBot="1">
      <c r="A82" s="48">
        <v>40721</v>
      </c>
      <c r="B82" s="32" t="s">
        <v>71</v>
      </c>
    </row>
    <row r="83" spans="1:10" ht="20.399999999999999" thickBot="1">
      <c r="A83" s="48">
        <v>40756</v>
      </c>
      <c r="B83" s="32" t="s">
        <v>71</v>
      </c>
    </row>
    <row r="84" spans="1:10" ht="20.399999999999999" thickBot="1">
      <c r="A84" s="49">
        <v>40784</v>
      </c>
      <c r="B84" s="32" t="s">
        <v>71</v>
      </c>
    </row>
    <row r="85" spans="1:10" ht="15" thickTop="1">
      <c r="A85" s="50" t="s">
        <v>74</v>
      </c>
    </row>
    <row r="86" spans="1:10">
      <c r="H86" s="99"/>
      <c r="I86" s="99"/>
    </row>
  </sheetData>
  <sortState ref="B5:P69">
    <sortCondition descending="1" ref="D5:D69"/>
  </sortState>
  <mergeCells count="7">
    <mergeCell ref="Q3:R3"/>
    <mergeCell ref="A3:F3"/>
    <mergeCell ref="G3:H3"/>
    <mergeCell ref="K3:L3"/>
    <mergeCell ref="M3:N3"/>
    <mergeCell ref="I3:J3"/>
    <mergeCell ref="O3:P3"/>
  </mergeCells>
  <pageMargins left="0.11811023622047245" right="0.11811023622047245" top="0.39370078740157483" bottom="0.19685039370078741" header="0.31496062992125984" footer="0.31496062992125984"/>
  <pageSetup paperSize="9" orientation="landscape" horizont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A5" sqref="A5:A32"/>
    </sheetView>
  </sheetViews>
  <sheetFormatPr defaultColWidth="9.109375" defaultRowHeight="14.4"/>
  <cols>
    <col min="1" max="1" width="8.88671875" style="22" customWidth="1"/>
    <col min="2" max="2" width="9.109375" style="22"/>
    <col min="3" max="3" width="18.109375" style="22" customWidth="1"/>
    <col min="4" max="4" width="9.88671875" style="22" customWidth="1"/>
    <col min="5" max="5" width="9.109375" style="22"/>
    <col min="6" max="6" width="0" style="22" hidden="1" customWidth="1"/>
    <col min="7" max="16" width="6.6640625" style="22" customWidth="1"/>
    <col min="17" max="17" width="6.6640625" style="116" customWidth="1"/>
    <col min="18" max="18" width="6.6640625" style="114" customWidth="1"/>
    <col min="19" max="16384" width="9.109375" style="22"/>
  </cols>
  <sheetData>
    <row r="1" spans="1:18" ht="15.6" thickTop="1" thickBot="1">
      <c r="A1" s="27" t="s">
        <v>75</v>
      </c>
    </row>
    <row r="2" spans="1:18" ht="15" thickTop="1">
      <c r="A2" s="29" t="s">
        <v>1</v>
      </c>
    </row>
    <row r="3" spans="1:18" ht="57" customHeight="1">
      <c r="A3" s="129"/>
      <c r="B3" s="129"/>
      <c r="C3" s="129"/>
      <c r="D3" s="129"/>
      <c r="E3" s="129"/>
      <c r="F3" s="129"/>
      <c r="G3" s="130">
        <v>40651</v>
      </c>
      <c r="H3" s="130"/>
      <c r="I3" s="130">
        <v>40672</v>
      </c>
      <c r="J3" s="130"/>
      <c r="K3" s="130">
        <v>40721</v>
      </c>
      <c r="L3" s="130"/>
      <c r="M3" s="130">
        <v>40756</v>
      </c>
      <c r="N3" s="130"/>
      <c r="O3" s="130">
        <v>40784</v>
      </c>
      <c r="P3" s="130"/>
      <c r="Q3" s="127">
        <v>40805</v>
      </c>
      <c r="R3" s="128"/>
    </row>
    <row r="4" spans="1:18" s="43" customFormat="1" ht="20.399999999999999">
      <c r="A4" s="39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 t="s">
        <v>7</v>
      </c>
      <c r="G4" s="41" t="s">
        <v>8</v>
      </c>
      <c r="H4" s="41" t="s">
        <v>231</v>
      </c>
      <c r="I4" s="41" t="s">
        <v>240</v>
      </c>
      <c r="J4" s="41" t="s">
        <v>237</v>
      </c>
      <c r="K4" s="41" t="s">
        <v>232</v>
      </c>
      <c r="L4" s="41" t="s">
        <v>233</v>
      </c>
      <c r="M4" s="41" t="s">
        <v>241</v>
      </c>
      <c r="N4" s="41" t="s">
        <v>238</v>
      </c>
      <c r="O4" s="41" t="s">
        <v>234</v>
      </c>
      <c r="P4" s="41" t="s">
        <v>235</v>
      </c>
      <c r="Q4" s="41" t="s">
        <v>242</v>
      </c>
      <c r="R4" s="42" t="s">
        <v>239</v>
      </c>
    </row>
    <row r="5" spans="1:18" ht="18" customHeight="1">
      <c r="A5" s="53">
        <v>1</v>
      </c>
      <c r="B5" s="54">
        <v>61</v>
      </c>
      <c r="C5" s="55" t="s">
        <v>76</v>
      </c>
      <c r="D5" s="23">
        <f t="shared" ref="D5:D32" si="0">H5+J5+L5+N5+P5+R5</f>
        <v>125</v>
      </c>
      <c r="E5" s="23">
        <v>0</v>
      </c>
      <c r="F5" s="23">
        <v>0</v>
      </c>
      <c r="G5" s="54">
        <v>25</v>
      </c>
      <c r="H5" s="23">
        <v>25</v>
      </c>
      <c r="I5" s="54">
        <v>25</v>
      </c>
      <c r="J5" s="23">
        <v>25</v>
      </c>
      <c r="K5" s="54">
        <v>10</v>
      </c>
      <c r="L5" s="23">
        <v>10</v>
      </c>
      <c r="M5" s="54">
        <v>25</v>
      </c>
      <c r="N5" s="23">
        <v>25</v>
      </c>
      <c r="O5" s="54">
        <v>20</v>
      </c>
      <c r="P5" s="23">
        <v>20</v>
      </c>
      <c r="Q5" s="109">
        <v>20</v>
      </c>
      <c r="R5" s="110">
        <v>20</v>
      </c>
    </row>
    <row r="6" spans="1:18" ht="18" customHeight="1">
      <c r="A6" s="53">
        <v>2</v>
      </c>
      <c r="B6" s="54">
        <v>177</v>
      </c>
      <c r="C6" s="55" t="s">
        <v>77</v>
      </c>
      <c r="D6" s="23">
        <f t="shared" si="0"/>
        <v>113</v>
      </c>
      <c r="E6" s="23">
        <f t="shared" ref="E6:E32" si="1">$D$5-D6</f>
        <v>12</v>
      </c>
      <c r="F6" s="23">
        <v>17</v>
      </c>
      <c r="G6" s="54">
        <v>16</v>
      </c>
      <c r="H6" s="23">
        <v>16</v>
      </c>
      <c r="I6" s="54">
        <v>16</v>
      </c>
      <c r="J6" s="23">
        <v>16</v>
      </c>
      <c r="K6" s="54">
        <v>20</v>
      </c>
      <c r="L6" s="23">
        <v>20</v>
      </c>
      <c r="M6" s="54">
        <v>20</v>
      </c>
      <c r="N6" s="23">
        <v>20</v>
      </c>
      <c r="O6" s="54">
        <v>16</v>
      </c>
      <c r="P6" s="23">
        <v>16</v>
      </c>
      <c r="Q6" s="109">
        <v>25</v>
      </c>
      <c r="R6" s="110">
        <v>25</v>
      </c>
    </row>
    <row r="7" spans="1:18" ht="18" customHeight="1">
      <c r="A7" s="53">
        <v>3</v>
      </c>
      <c r="B7" s="54">
        <v>163</v>
      </c>
      <c r="C7" s="55" t="s">
        <v>78</v>
      </c>
      <c r="D7" s="23">
        <f t="shared" si="0"/>
        <v>67</v>
      </c>
      <c r="E7" s="23">
        <f t="shared" si="1"/>
        <v>58</v>
      </c>
      <c r="F7" s="23">
        <v>21</v>
      </c>
      <c r="G7" s="54">
        <v>20</v>
      </c>
      <c r="H7" s="23">
        <v>20</v>
      </c>
      <c r="I7" s="54">
        <v>11</v>
      </c>
      <c r="J7" s="23">
        <v>11</v>
      </c>
      <c r="K7" s="54">
        <v>25</v>
      </c>
      <c r="L7" s="23">
        <v>25</v>
      </c>
      <c r="M7" s="54">
        <v>11</v>
      </c>
      <c r="N7" s="23">
        <v>11</v>
      </c>
      <c r="O7" s="54" t="s">
        <v>9</v>
      </c>
      <c r="P7" s="23">
        <v>0</v>
      </c>
      <c r="Q7" s="111" t="s">
        <v>9</v>
      </c>
      <c r="R7" s="112">
        <v>0</v>
      </c>
    </row>
    <row r="8" spans="1:18" ht="18" customHeight="1">
      <c r="A8" s="53">
        <v>4</v>
      </c>
      <c r="B8" s="54">
        <v>121</v>
      </c>
      <c r="C8" s="55" t="s">
        <v>79</v>
      </c>
      <c r="D8" s="23">
        <f t="shared" si="0"/>
        <v>58</v>
      </c>
      <c r="E8" s="23">
        <f t="shared" si="1"/>
        <v>67</v>
      </c>
      <c r="F8" s="23">
        <v>9</v>
      </c>
      <c r="G8" s="54" t="s">
        <v>9</v>
      </c>
      <c r="H8" s="23">
        <v>0</v>
      </c>
      <c r="I8" s="54">
        <v>20</v>
      </c>
      <c r="J8" s="23">
        <v>20</v>
      </c>
      <c r="K8" s="54" t="s">
        <v>9</v>
      </c>
      <c r="L8" s="23">
        <v>0</v>
      </c>
      <c r="M8" s="54">
        <v>13</v>
      </c>
      <c r="N8" s="23">
        <v>13</v>
      </c>
      <c r="O8" s="54">
        <v>25</v>
      </c>
      <c r="P8" s="23">
        <v>25</v>
      </c>
      <c r="Q8" s="111" t="s">
        <v>9</v>
      </c>
      <c r="R8" s="112">
        <v>0</v>
      </c>
    </row>
    <row r="9" spans="1:18" ht="18" customHeight="1">
      <c r="A9" s="53">
        <v>5</v>
      </c>
      <c r="B9" s="54">
        <v>156</v>
      </c>
      <c r="C9" s="55" t="s">
        <v>80</v>
      </c>
      <c r="D9" s="23">
        <f t="shared" si="0"/>
        <v>57</v>
      </c>
      <c r="E9" s="23">
        <f t="shared" si="1"/>
        <v>68</v>
      </c>
      <c r="F9" s="23">
        <v>11</v>
      </c>
      <c r="G9" s="54">
        <v>11</v>
      </c>
      <c r="H9" s="23">
        <v>11</v>
      </c>
      <c r="I9" s="54">
        <v>8</v>
      </c>
      <c r="J9" s="23">
        <v>8</v>
      </c>
      <c r="K9" s="54">
        <v>13</v>
      </c>
      <c r="L9" s="23">
        <v>13</v>
      </c>
      <c r="M9" s="54">
        <v>9</v>
      </c>
      <c r="N9" s="23">
        <v>9</v>
      </c>
      <c r="O9" s="54">
        <v>6</v>
      </c>
      <c r="P9" s="23">
        <v>6</v>
      </c>
      <c r="Q9" s="109">
        <v>10</v>
      </c>
      <c r="R9" s="110">
        <v>10</v>
      </c>
    </row>
    <row r="10" spans="1:18" ht="18" customHeight="1">
      <c r="A10" s="53">
        <v>6</v>
      </c>
      <c r="B10" s="54">
        <v>32</v>
      </c>
      <c r="C10" s="55" t="s">
        <v>81</v>
      </c>
      <c r="D10" s="23">
        <f t="shared" si="0"/>
        <v>55</v>
      </c>
      <c r="E10" s="23">
        <f t="shared" si="1"/>
        <v>70</v>
      </c>
      <c r="F10" s="23">
        <v>14</v>
      </c>
      <c r="G10" s="54">
        <v>13</v>
      </c>
      <c r="H10" s="23">
        <v>13</v>
      </c>
      <c r="I10" s="54">
        <v>10</v>
      </c>
      <c r="J10" s="23">
        <v>10</v>
      </c>
      <c r="K10" s="54">
        <v>9</v>
      </c>
      <c r="L10" s="23">
        <v>9</v>
      </c>
      <c r="M10" s="54" t="s">
        <v>9</v>
      </c>
      <c r="N10" s="23">
        <v>0</v>
      </c>
      <c r="O10" s="54">
        <v>10</v>
      </c>
      <c r="P10" s="23">
        <v>10</v>
      </c>
      <c r="Q10" s="109">
        <v>13</v>
      </c>
      <c r="R10" s="110">
        <v>13</v>
      </c>
    </row>
    <row r="11" spans="1:18" ht="18" customHeight="1">
      <c r="A11" s="53">
        <v>7</v>
      </c>
      <c r="B11" s="54">
        <v>2</v>
      </c>
      <c r="C11" s="55" t="s">
        <v>82</v>
      </c>
      <c r="D11" s="23">
        <f t="shared" si="0"/>
        <v>31</v>
      </c>
      <c r="E11" s="23">
        <f t="shared" si="1"/>
        <v>94</v>
      </c>
      <c r="F11" s="23">
        <v>10</v>
      </c>
      <c r="G11" s="54">
        <v>6</v>
      </c>
      <c r="H11" s="23">
        <v>6</v>
      </c>
      <c r="I11" s="54">
        <v>3</v>
      </c>
      <c r="J11" s="23">
        <v>3</v>
      </c>
      <c r="K11" s="54">
        <v>6</v>
      </c>
      <c r="L11" s="23">
        <v>6</v>
      </c>
      <c r="M11" s="54">
        <v>8</v>
      </c>
      <c r="N11" s="23">
        <v>8</v>
      </c>
      <c r="O11" s="54" t="s">
        <v>17</v>
      </c>
      <c r="P11" s="23">
        <v>0</v>
      </c>
      <c r="Q11" s="109">
        <v>8</v>
      </c>
      <c r="R11" s="110">
        <v>8</v>
      </c>
    </row>
    <row r="12" spans="1:18" ht="18" customHeight="1">
      <c r="A12" s="53">
        <v>8</v>
      </c>
      <c r="B12" s="54">
        <v>60</v>
      </c>
      <c r="C12" s="55" t="s">
        <v>84</v>
      </c>
      <c r="D12" s="23">
        <f t="shared" si="0"/>
        <v>31</v>
      </c>
      <c r="E12" s="23">
        <f t="shared" si="1"/>
        <v>94</v>
      </c>
      <c r="F12" s="23">
        <v>3</v>
      </c>
      <c r="G12" s="54" t="s">
        <v>9</v>
      </c>
      <c r="H12" s="23">
        <v>0</v>
      </c>
      <c r="I12" s="54" t="s">
        <v>9</v>
      </c>
      <c r="J12" s="23">
        <v>0</v>
      </c>
      <c r="K12" s="54">
        <v>11</v>
      </c>
      <c r="L12" s="23">
        <v>11</v>
      </c>
      <c r="M12" s="54" t="s">
        <v>9</v>
      </c>
      <c r="N12" s="23">
        <v>0</v>
      </c>
      <c r="O12" s="56">
        <v>9</v>
      </c>
      <c r="P12" s="23">
        <v>9</v>
      </c>
      <c r="Q12" s="109">
        <v>11</v>
      </c>
      <c r="R12" s="110">
        <v>11</v>
      </c>
    </row>
    <row r="13" spans="1:18" ht="18" customHeight="1">
      <c r="A13" s="53">
        <v>9</v>
      </c>
      <c r="B13" s="54">
        <v>53</v>
      </c>
      <c r="C13" s="55" t="s">
        <v>87</v>
      </c>
      <c r="D13" s="23">
        <f t="shared" si="0"/>
        <v>25</v>
      </c>
      <c r="E13" s="23">
        <f t="shared" si="1"/>
        <v>100</v>
      </c>
      <c r="F13" s="23">
        <v>0</v>
      </c>
      <c r="G13" s="54" t="s">
        <v>9</v>
      </c>
      <c r="H13" s="23">
        <v>0</v>
      </c>
      <c r="I13" s="54">
        <v>9</v>
      </c>
      <c r="J13" s="23">
        <v>9</v>
      </c>
      <c r="K13" s="54">
        <v>16</v>
      </c>
      <c r="L13" s="23">
        <v>16</v>
      </c>
      <c r="M13" s="54" t="s">
        <v>9</v>
      </c>
      <c r="N13" s="23">
        <v>0</v>
      </c>
      <c r="O13" s="54" t="s">
        <v>9</v>
      </c>
      <c r="P13" s="23">
        <v>0</v>
      </c>
      <c r="Q13" s="111" t="s">
        <v>9</v>
      </c>
      <c r="R13" s="112">
        <v>0</v>
      </c>
    </row>
    <row r="14" spans="1:18" ht="18" customHeight="1">
      <c r="A14" s="53">
        <v>10</v>
      </c>
      <c r="B14" s="54">
        <v>24</v>
      </c>
      <c r="C14" s="55" t="s">
        <v>94</v>
      </c>
      <c r="D14" s="23">
        <f t="shared" si="0"/>
        <v>24</v>
      </c>
      <c r="E14" s="23">
        <f t="shared" si="1"/>
        <v>101</v>
      </c>
      <c r="F14" s="23">
        <v>1</v>
      </c>
      <c r="G14" s="54" t="s">
        <v>9</v>
      </c>
      <c r="H14" s="23">
        <v>0</v>
      </c>
      <c r="I14" s="54" t="s">
        <v>9</v>
      </c>
      <c r="J14" s="23">
        <v>0</v>
      </c>
      <c r="K14" s="54" t="s">
        <v>9</v>
      </c>
      <c r="L14" s="23">
        <v>0</v>
      </c>
      <c r="M14" s="54" t="s">
        <v>9</v>
      </c>
      <c r="N14" s="23">
        <v>0</v>
      </c>
      <c r="O14" s="54">
        <v>8</v>
      </c>
      <c r="P14" s="23">
        <v>8</v>
      </c>
      <c r="Q14" s="109">
        <v>16</v>
      </c>
      <c r="R14" s="110">
        <v>16</v>
      </c>
    </row>
    <row r="15" spans="1:18" ht="18" customHeight="1">
      <c r="A15" s="53">
        <v>11</v>
      </c>
      <c r="B15" s="54">
        <v>153</v>
      </c>
      <c r="C15" s="55" t="s">
        <v>83</v>
      </c>
      <c r="D15" s="23">
        <f t="shared" si="0"/>
        <v>23</v>
      </c>
      <c r="E15" s="23">
        <f t="shared" si="1"/>
        <v>102</v>
      </c>
      <c r="F15" s="23">
        <v>0</v>
      </c>
      <c r="G15" s="54" t="s">
        <v>9</v>
      </c>
      <c r="H15" s="23">
        <v>0</v>
      </c>
      <c r="I15" s="54">
        <v>13</v>
      </c>
      <c r="J15" s="23">
        <v>13</v>
      </c>
      <c r="K15" s="54" t="s">
        <v>9</v>
      </c>
      <c r="L15" s="23">
        <v>0</v>
      </c>
      <c r="M15" s="54">
        <v>10</v>
      </c>
      <c r="N15" s="23">
        <v>10</v>
      </c>
      <c r="O15" s="54" t="s">
        <v>9</v>
      </c>
      <c r="P15" s="23">
        <v>0</v>
      </c>
      <c r="Q15" s="111" t="s">
        <v>9</v>
      </c>
      <c r="R15" s="112">
        <v>0</v>
      </c>
    </row>
    <row r="16" spans="1:18" ht="18" customHeight="1">
      <c r="A16" s="53">
        <v>12</v>
      </c>
      <c r="B16" s="54">
        <v>19</v>
      </c>
      <c r="C16" s="55" t="s">
        <v>91</v>
      </c>
      <c r="D16" s="23">
        <f t="shared" si="0"/>
        <v>18</v>
      </c>
      <c r="E16" s="23">
        <f t="shared" si="1"/>
        <v>107</v>
      </c>
      <c r="F16" s="23">
        <v>0</v>
      </c>
      <c r="G16" s="54">
        <v>7</v>
      </c>
      <c r="H16" s="23">
        <v>7</v>
      </c>
      <c r="I16" s="54" t="s">
        <v>12</v>
      </c>
      <c r="J16" s="23">
        <v>0</v>
      </c>
      <c r="K16" s="54" t="s">
        <v>17</v>
      </c>
      <c r="L16" s="23">
        <v>0</v>
      </c>
      <c r="M16" s="54" t="s">
        <v>9</v>
      </c>
      <c r="N16" s="23">
        <v>0</v>
      </c>
      <c r="O16" s="54">
        <v>4</v>
      </c>
      <c r="P16" s="23">
        <v>4</v>
      </c>
      <c r="Q16" s="109">
        <v>7</v>
      </c>
      <c r="R16" s="110">
        <v>7</v>
      </c>
    </row>
    <row r="17" spans="1:18" ht="18" customHeight="1">
      <c r="A17" s="53">
        <v>13</v>
      </c>
      <c r="B17" s="54">
        <v>6</v>
      </c>
      <c r="C17" s="55" t="s">
        <v>85</v>
      </c>
      <c r="D17" s="23">
        <f t="shared" si="0"/>
        <v>17</v>
      </c>
      <c r="E17" s="23">
        <f t="shared" si="1"/>
        <v>108</v>
      </c>
      <c r="F17" s="23">
        <v>3</v>
      </c>
      <c r="G17" s="54">
        <v>10</v>
      </c>
      <c r="H17" s="23">
        <v>10</v>
      </c>
      <c r="I17" s="54">
        <v>7</v>
      </c>
      <c r="J17" s="23">
        <v>7</v>
      </c>
      <c r="K17" s="54" t="s">
        <v>9</v>
      </c>
      <c r="L17" s="23">
        <v>0</v>
      </c>
      <c r="M17" s="56" t="s">
        <v>9</v>
      </c>
      <c r="N17" s="23">
        <v>0</v>
      </c>
      <c r="O17" s="54" t="s">
        <v>9</v>
      </c>
      <c r="P17" s="23">
        <v>0</v>
      </c>
      <c r="Q17" s="111" t="s">
        <v>9</v>
      </c>
      <c r="R17" s="112">
        <v>0</v>
      </c>
    </row>
    <row r="18" spans="1:18" ht="18" customHeight="1">
      <c r="A18" s="53">
        <v>14</v>
      </c>
      <c r="B18" s="54">
        <v>125</v>
      </c>
      <c r="C18" s="55" t="s">
        <v>86</v>
      </c>
      <c r="D18" s="23">
        <f t="shared" si="0"/>
        <v>16</v>
      </c>
      <c r="E18" s="23">
        <f t="shared" si="1"/>
        <v>109</v>
      </c>
      <c r="F18" s="23">
        <v>1</v>
      </c>
      <c r="G18" s="54" t="s">
        <v>9</v>
      </c>
      <c r="H18" s="23">
        <v>0</v>
      </c>
      <c r="I18" s="54" t="s">
        <v>9</v>
      </c>
      <c r="J18" s="23">
        <v>0</v>
      </c>
      <c r="K18" s="54" t="s">
        <v>9</v>
      </c>
      <c r="L18" s="23">
        <v>0</v>
      </c>
      <c r="M18" s="54">
        <v>16</v>
      </c>
      <c r="N18" s="23">
        <v>16</v>
      </c>
      <c r="O18" s="54" t="s">
        <v>9</v>
      </c>
      <c r="P18" s="23">
        <v>0</v>
      </c>
      <c r="Q18" s="111" t="s">
        <v>9</v>
      </c>
      <c r="R18" s="112">
        <v>0</v>
      </c>
    </row>
    <row r="19" spans="1:18" ht="18" customHeight="1">
      <c r="A19" s="53">
        <v>15</v>
      </c>
      <c r="B19" s="54">
        <v>21</v>
      </c>
      <c r="C19" s="55" t="s">
        <v>88</v>
      </c>
      <c r="D19" s="23">
        <f t="shared" si="0"/>
        <v>15</v>
      </c>
      <c r="E19" s="23">
        <f t="shared" si="1"/>
        <v>110</v>
      </c>
      <c r="F19" s="23">
        <v>1</v>
      </c>
      <c r="G19" s="54" t="s">
        <v>12</v>
      </c>
      <c r="H19" s="23">
        <v>0</v>
      </c>
      <c r="I19" s="54" t="s">
        <v>17</v>
      </c>
      <c r="J19" s="23">
        <v>0</v>
      </c>
      <c r="K19" s="54">
        <v>8</v>
      </c>
      <c r="L19" s="23">
        <v>8</v>
      </c>
      <c r="M19" s="54" t="s">
        <v>9</v>
      </c>
      <c r="N19" s="23">
        <v>0</v>
      </c>
      <c r="O19" s="54">
        <v>7</v>
      </c>
      <c r="P19" s="23">
        <v>7</v>
      </c>
      <c r="Q19" s="111" t="s">
        <v>9</v>
      </c>
      <c r="R19" s="112">
        <v>0</v>
      </c>
    </row>
    <row r="20" spans="1:18" ht="18" customHeight="1">
      <c r="A20" s="53">
        <v>16</v>
      </c>
      <c r="B20" s="54">
        <v>233</v>
      </c>
      <c r="C20" s="55" t="s">
        <v>89</v>
      </c>
      <c r="D20" s="23">
        <f t="shared" si="0"/>
        <v>13</v>
      </c>
      <c r="E20" s="23">
        <f t="shared" si="1"/>
        <v>112</v>
      </c>
      <c r="F20" s="23">
        <v>2</v>
      </c>
      <c r="G20" s="54" t="s">
        <v>9</v>
      </c>
      <c r="H20" s="23">
        <v>0</v>
      </c>
      <c r="I20" s="54" t="s">
        <v>9</v>
      </c>
      <c r="J20" s="23">
        <v>0</v>
      </c>
      <c r="K20" s="54" t="s">
        <v>9</v>
      </c>
      <c r="L20" s="23">
        <v>0</v>
      </c>
      <c r="M20" s="54" t="s">
        <v>9</v>
      </c>
      <c r="N20" s="23">
        <v>0</v>
      </c>
      <c r="O20" s="54">
        <v>13</v>
      </c>
      <c r="P20" s="23">
        <v>13</v>
      </c>
      <c r="Q20" s="111" t="s">
        <v>9</v>
      </c>
      <c r="R20" s="112">
        <v>0</v>
      </c>
    </row>
    <row r="21" spans="1:18" ht="18" customHeight="1">
      <c r="A21" s="53">
        <v>17</v>
      </c>
      <c r="B21" s="54">
        <v>52</v>
      </c>
      <c r="C21" s="55" t="s">
        <v>90</v>
      </c>
      <c r="D21" s="23">
        <f t="shared" si="0"/>
        <v>11</v>
      </c>
      <c r="E21" s="23">
        <f t="shared" si="1"/>
        <v>114</v>
      </c>
      <c r="F21" s="23">
        <v>2</v>
      </c>
      <c r="G21" s="54" t="s">
        <v>9</v>
      </c>
      <c r="H21" s="23">
        <v>0</v>
      </c>
      <c r="I21" s="54" t="s">
        <v>17</v>
      </c>
      <c r="J21" s="23">
        <v>0</v>
      </c>
      <c r="K21" s="54" t="s">
        <v>9</v>
      </c>
      <c r="L21" s="23">
        <v>0</v>
      </c>
      <c r="M21" s="54" t="s">
        <v>9</v>
      </c>
      <c r="N21" s="23">
        <v>0</v>
      </c>
      <c r="O21" s="54">
        <v>11</v>
      </c>
      <c r="P21" s="23">
        <v>11</v>
      </c>
      <c r="Q21" s="111" t="s">
        <v>9</v>
      </c>
      <c r="R21" s="112">
        <v>0</v>
      </c>
    </row>
    <row r="22" spans="1:18" ht="18" customHeight="1">
      <c r="A22" s="53">
        <v>18</v>
      </c>
      <c r="B22" s="54">
        <v>73</v>
      </c>
      <c r="C22" s="55" t="s">
        <v>92</v>
      </c>
      <c r="D22" s="23">
        <f t="shared" si="0"/>
        <v>9</v>
      </c>
      <c r="E22" s="23">
        <f t="shared" si="1"/>
        <v>116</v>
      </c>
      <c r="F22" s="23">
        <v>0</v>
      </c>
      <c r="G22" s="54">
        <v>9</v>
      </c>
      <c r="H22" s="23">
        <v>9</v>
      </c>
      <c r="I22" s="54" t="s">
        <v>9</v>
      </c>
      <c r="J22" s="23">
        <v>0</v>
      </c>
      <c r="K22" s="54" t="s">
        <v>9</v>
      </c>
      <c r="L22" s="23">
        <v>0</v>
      </c>
      <c r="M22" s="54" t="s">
        <v>9</v>
      </c>
      <c r="N22" s="23">
        <v>0</v>
      </c>
      <c r="O22" s="54" t="s">
        <v>9</v>
      </c>
      <c r="P22" s="23">
        <v>0</v>
      </c>
      <c r="Q22" s="111" t="s">
        <v>9</v>
      </c>
      <c r="R22" s="112">
        <v>0</v>
      </c>
    </row>
    <row r="23" spans="1:18" ht="18" customHeight="1">
      <c r="A23" s="53">
        <v>19</v>
      </c>
      <c r="B23" s="54">
        <v>94</v>
      </c>
      <c r="C23" s="55" t="s">
        <v>93</v>
      </c>
      <c r="D23" s="23">
        <f t="shared" si="0"/>
        <v>9</v>
      </c>
      <c r="E23" s="23">
        <f t="shared" si="1"/>
        <v>116</v>
      </c>
      <c r="F23" s="23">
        <v>0</v>
      </c>
      <c r="G23" s="54" t="s">
        <v>9</v>
      </c>
      <c r="H23" s="23">
        <v>0</v>
      </c>
      <c r="I23" s="54">
        <v>2</v>
      </c>
      <c r="J23" s="23">
        <v>2</v>
      </c>
      <c r="K23" s="54">
        <v>7</v>
      </c>
      <c r="L23" s="23">
        <v>7</v>
      </c>
      <c r="M23" s="54" t="s">
        <v>9</v>
      </c>
      <c r="N23" s="23">
        <v>0</v>
      </c>
      <c r="O23" s="54" t="s">
        <v>9</v>
      </c>
      <c r="P23" s="23">
        <v>0</v>
      </c>
      <c r="Q23" s="111" t="s">
        <v>9</v>
      </c>
      <c r="R23" s="112">
        <v>0</v>
      </c>
    </row>
    <row r="24" spans="1:18" ht="18" customHeight="1">
      <c r="A24" s="53">
        <v>20</v>
      </c>
      <c r="B24" s="54">
        <v>49</v>
      </c>
      <c r="C24" s="55" t="s">
        <v>257</v>
      </c>
      <c r="D24" s="23">
        <f t="shared" si="0"/>
        <v>9</v>
      </c>
      <c r="E24" s="23">
        <f t="shared" si="1"/>
        <v>116</v>
      </c>
      <c r="F24" s="23"/>
      <c r="G24" s="54" t="s">
        <v>9</v>
      </c>
      <c r="H24" s="23">
        <v>0</v>
      </c>
      <c r="I24" s="54" t="s">
        <v>9</v>
      </c>
      <c r="J24" s="23">
        <v>0</v>
      </c>
      <c r="K24" s="54" t="s">
        <v>9</v>
      </c>
      <c r="L24" s="23">
        <v>0</v>
      </c>
      <c r="M24" s="54" t="s">
        <v>9</v>
      </c>
      <c r="N24" s="23">
        <v>0</v>
      </c>
      <c r="O24" s="54" t="s">
        <v>9</v>
      </c>
      <c r="P24" s="23">
        <v>0</v>
      </c>
      <c r="Q24" s="109">
        <v>9</v>
      </c>
      <c r="R24" s="110">
        <v>9</v>
      </c>
    </row>
    <row r="25" spans="1:18" ht="18" customHeight="1">
      <c r="A25" s="53">
        <v>21</v>
      </c>
      <c r="B25" s="54">
        <v>24</v>
      </c>
      <c r="C25" s="55" t="s">
        <v>95</v>
      </c>
      <c r="D25" s="23">
        <f t="shared" si="0"/>
        <v>8</v>
      </c>
      <c r="E25" s="23">
        <f t="shared" si="1"/>
        <v>117</v>
      </c>
      <c r="F25" s="23">
        <v>0</v>
      </c>
      <c r="G25" s="54">
        <v>8</v>
      </c>
      <c r="H25" s="23">
        <v>8</v>
      </c>
      <c r="I25" s="54" t="s">
        <v>9</v>
      </c>
      <c r="J25" s="23">
        <v>0</v>
      </c>
      <c r="K25" s="54" t="s">
        <v>9</v>
      </c>
      <c r="L25" s="23">
        <v>0</v>
      </c>
      <c r="M25" s="54" t="s">
        <v>9</v>
      </c>
      <c r="N25" s="23">
        <v>0</v>
      </c>
      <c r="O25" s="54" t="s">
        <v>9</v>
      </c>
      <c r="P25" s="23">
        <v>0</v>
      </c>
      <c r="Q25" s="111" t="s">
        <v>9</v>
      </c>
      <c r="R25" s="112">
        <v>0</v>
      </c>
    </row>
    <row r="26" spans="1:18" ht="18" customHeight="1">
      <c r="A26" s="53">
        <v>22</v>
      </c>
      <c r="B26" s="54">
        <v>677</v>
      </c>
      <c r="C26" s="55" t="s">
        <v>96</v>
      </c>
      <c r="D26" s="23">
        <f t="shared" si="0"/>
        <v>6</v>
      </c>
      <c r="E26" s="23">
        <f t="shared" si="1"/>
        <v>119</v>
      </c>
      <c r="F26" s="23">
        <v>2</v>
      </c>
      <c r="G26" s="54" t="s">
        <v>9</v>
      </c>
      <c r="H26" s="23">
        <v>0</v>
      </c>
      <c r="I26" s="54">
        <v>6</v>
      </c>
      <c r="J26" s="23">
        <v>6</v>
      </c>
      <c r="K26" s="54" t="s">
        <v>9</v>
      </c>
      <c r="L26" s="23">
        <v>0</v>
      </c>
      <c r="M26" s="54" t="s">
        <v>9</v>
      </c>
      <c r="N26" s="23">
        <v>0</v>
      </c>
      <c r="O26" s="54" t="s">
        <v>9</v>
      </c>
      <c r="P26" s="23">
        <v>0</v>
      </c>
      <c r="Q26" s="111" t="s">
        <v>9</v>
      </c>
      <c r="R26" s="112">
        <v>0</v>
      </c>
    </row>
    <row r="27" spans="1:18" ht="18" customHeight="1">
      <c r="A27" s="53">
        <v>23</v>
      </c>
      <c r="B27" s="54">
        <v>96</v>
      </c>
      <c r="C27" s="55" t="s">
        <v>97</v>
      </c>
      <c r="D27" s="23">
        <f t="shared" si="0"/>
        <v>5</v>
      </c>
      <c r="E27" s="23">
        <f t="shared" si="1"/>
        <v>120</v>
      </c>
      <c r="F27" s="23">
        <v>1</v>
      </c>
      <c r="G27" s="54" t="s">
        <v>9</v>
      </c>
      <c r="H27" s="23">
        <v>0</v>
      </c>
      <c r="I27" s="54">
        <v>5</v>
      </c>
      <c r="J27" s="23">
        <v>5</v>
      </c>
      <c r="K27" s="54" t="s">
        <v>9</v>
      </c>
      <c r="L27" s="23">
        <v>0</v>
      </c>
      <c r="M27" s="54" t="s">
        <v>9</v>
      </c>
      <c r="N27" s="23">
        <v>0</v>
      </c>
      <c r="O27" s="54" t="s">
        <v>9</v>
      </c>
      <c r="P27" s="23">
        <v>0</v>
      </c>
      <c r="Q27" s="111" t="s">
        <v>9</v>
      </c>
      <c r="R27" s="112">
        <v>0</v>
      </c>
    </row>
    <row r="28" spans="1:18" ht="18" customHeight="1">
      <c r="A28" s="53">
        <v>24</v>
      </c>
      <c r="B28" s="54">
        <v>868</v>
      </c>
      <c r="C28" s="55" t="s">
        <v>98</v>
      </c>
      <c r="D28" s="23">
        <f t="shared" si="0"/>
        <v>5</v>
      </c>
      <c r="E28" s="23">
        <f t="shared" si="1"/>
        <v>120</v>
      </c>
      <c r="F28" s="23">
        <v>0</v>
      </c>
      <c r="G28" s="54" t="s">
        <v>9</v>
      </c>
      <c r="H28" s="23">
        <v>0</v>
      </c>
      <c r="I28" s="54" t="s">
        <v>9</v>
      </c>
      <c r="J28" s="23">
        <v>0</v>
      </c>
      <c r="K28" s="54" t="s">
        <v>17</v>
      </c>
      <c r="L28" s="23">
        <v>0</v>
      </c>
      <c r="M28" s="54" t="s">
        <v>9</v>
      </c>
      <c r="N28" s="23">
        <v>0</v>
      </c>
      <c r="O28" s="54">
        <v>5</v>
      </c>
      <c r="P28" s="23">
        <v>5</v>
      </c>
      <c r="Q28" s="111" t="s">
        <v>9</v>
      </c>
      <c r="R28" s="112">
        <v>0</v>
      </c>
    </row>
    <row r="29" spans="1:18" ht="18" customHeight="1">
      <c r="A29" s="53">
        <v>25</v>
      </c>
      <c r="B29" s="54">
        <v>45</v>
      </c>
      <c r="C29" s="55" t="s">
        <v>99</v>
      </c>
      <c r="D29" s="23">
        <f t="shared" si="0"/>
        <v>5</v>
      </c>
      <c r="E29" s="23">
        <f t="shared" si="1"/>
        <v>120</v>
      </c>
      <c r="F29" s="23">
        <v>0</v>
      </c>
      <c r="G29" s="54">
        <v>5</v>
      </c>
      <c r="H29" s="23">
        <v>5</v>
      </c>
      <c r="I29" s="54" t="s">
        <v>9</v>
      </c>
      <c r="J29" s="23">
        <v>0</v>
      </c>
      <c r="K29" s="54" t="s">
        <v>9</v>
      </c>
      <c r="L29" s="23">
        <v>0</v>
      </c>
      <c r="M29" s="54" t="s">
        <v>9</v>
      </c>
      <c r="N29" s="23">
        <v>0</v>
      </c>
      <c r="O29" s="54" t="s">
        <v>9</v>
      </c>
      <c r="P29" s="23">
        <v>0</v>
      </c>
      <c r="Q29" s="111" t="s">
        <v>9</v>
      </c>
      <c r="R29" s="112">
        <v>0</v>
      </c>
    </row>
    <row r="30" spans="1:18" ht="18" customHeight="1">
      <c r="A30" s="53">
        <v>26</v>
      </c>
      <c r="B30" s="54">
        <v>277</v>
      </c>
      <c r="C30" s="55" t="s">
        <v>100</v>
      </c>
      <c r="D30" s="23">
        <f t="shared" si="0"/>
        <v>4</v>
      </c>
      <c r="E30" s="23">
        <f t="shared" si="1"/>
        <v>121</v>
      </c>
      <c r="F30" s="23">
        <v>1</v>
      </c>
      <c r="G30" s="54" t="s">
        <v>9</v>
      </c>
      <c r="H30" s="23">
        <v>0</v>
      </c>
      <c r="I30" s="54">
        <v>4</v>
      </c>
      <c r="J30" s="23">
        <v>4</v>
      </c>
      <c r="K30" s="54" t="s">
        <v>9</v>
      </c>
      <c r="L30" s="23">
        <v>0</v>
      </c>
      <c r="M30" s="54" t="s">
        <v>9</v>
      </c>
      <c r="N30" s="23">
        <v>0</v>
      </c>
      <c r="O30" s="54" t="s">
        <v>9</v>
      </c>
      <c r="P30" s="23">
        <v>0</v>
      </c>
      <c r="Q30" s="111" t="s">
        <v>9</v>
      </c>
      <c r="R30" s="112">
        <v>0</v>
      </c>
    </row>
    <row r="31" spans="1:18" ht="18" customHeight="1">
      <c r="A31" s="53">
        <v>27</v>
      </c>
      <c r="B31" s="57">
        <v>775</v>
      </c>
      <c r="C31" s="58" t="s">
        <v>31</v>
      </c>
      <c r="D31" s="59">
        <f t="shared" si="0"/>
        <v>0</v>
      </c>
      <c r="E31" s="59">
        <f t="shared" si="1"/>
        <v>125</v>
      </c>
      <c r="F31" s="59">
        <v>4</v>
      </c>
      <c r="G31" s="57" t="s">
        <v>9</v>
      </c>
      <c r="H31" s="59">
        <v>0</v>
      </c>
      <c r="I31" s="57" t="s">
        <v>9</v>
      </c>
      <c r="J31" s="59">
        <v>0</v>
      </c>
      <c r="K31" s="57" t="s">
        <v>9</v>
      </c>
      <c r="L31" s="59">
        <v>0</v>
      </c>
      <c r="M31" s="57" t="s">
        <v>9</v>
      </c>
      <c r="N31" s="59">
        <v>0</v>
      </c>
      <c r="O31" s="57" t="s">
        <v>17</v>
      </c>
      <c r="P31" s="59">
        <v>0</v>
      </c>
      <c r="Q31" s="111" t="s">
        <v>9</v>
      </c>
      <c r="R31" s="112">
        <v>0</v>
      </c>
    </row>
    <row r="32" spans="1:18" ht="18" customHeight="1">
      <c r="A32" s="53">
        <v>28</v>
      </c>
      <c r="B32" s="57">
        <v>911</v>
      </c>
      <c r="C32" s="58" t="s">
        <v>101</v>
      </c>
      <c r="D32" s="59">
        <f t="shared" si="0"/>
        <v>0</v>
      </c>
      <c r="E32" s="59">
        <f t="shared" si="1"/>
        <v>125</v>
      </c>
      <c r="F32" s="59">
        <v>0</v>
      </c>
      <c r="G32" s="57" t="s">
        <v>9</v>
      </c>
      <c r="H32" s="59">
        <v>0</v>
      </c>
      <c r="I32" s="57" t="s">
        <v>9</v>
      </c>
      <c r="J32" s="59">
        <v>0</v>
      </c>
      <c r="K32" s="57" t="s">
        <v>9</v>
      </c>
      <c r="L32" s="59">
        <v>0</v>
      </c>
      <c r="M32" s="57" t="s">
        <v>17</v>
      </c>
      <c r="N32" s="59">
        <v>0</v>
      </c>
      <c r="O32" s="57" t="s">
        <v>9</v>
      </c>
      <c r="P32" s="59">
        <v>0</v>
      </c>
      <c r="Q32" s="111" t="s">
        <v>9</v>
      </c>
      <c r="R32" s="112">
        <v>0</v>
      </c>
    </row>
    <row r="33" spans="1:18" ht="18" customHeight="1">
      <c r="A33" s="100"/>
      <c r="B33" s="104"/>
      <c r="C33" s="102"/>
      <c r="D33" s="103"/>
      <c r="E33" s="103"/>
      <c r="F33" s="103"/>
      <c r="G33" s="104"/>
      <c r="H33" s="103"/>
      <c r="I33" s="104"/>
      <c r="J33" s="103"/>
      <c r="K33" s="104"/>
      <c r="L33" s="103"/>
      <c r="M33" s="104"/>
      <c r="N33" s="103"/>
      <c r="O33" s="104"/>
      <c r="P33" s="103"/>
      <c r="Q33" s="117"/>
      <c r="R33" s="115"/>
    </row>
    <row r="34" spans="1:18" ht="15" thickBot="1">
      <c r="A34" s="30" t="s">
        <v>70</v>
      </c>
      <c r="B34" s="20"/>
      <c r="C34" s="19"/>
      <c r="D34" s="20"/>
      <c r="E34" s="19"/>
      <c r="F34" s="21"/>
      <c r="G34" s="19"/>
    </row>
    <row r="35" spans="1:18" ht="19.8">
      <c r="A35" s="31">
        <v>40651</v>
      </c>
      <c r="B35" s="32" t="s">
        <v>71</v>
      </c>
    </row>
    <row r="36" spans="1:18" ht="19.8">
      <c r="A36" s="33">
        <v>40672</v>
      </c>
      <c r="B36" s="44" t="s">
        <v>71</v>
      </c>
    </row>
    <row r="37" spans="1:18" ht="19.8">
      <c r="A37" s="33">
        <v>40721</v>
      </c>
      <c r="B37" s="44" t="s">
        <v>72</v>
      </c>
      <c r="N37" s="99"/>
      <c r="O37" s="99"/>
    </row>
    <row r="38" spans="1:18" ht="28.8">
      <c r="A38" s="33">
        <v>40756</v>
      </c>
      <c r="B38" s="44" t="s">
        <v>73</v>
      </c>
    </row>
    <row r="39" spans="1:18" ht="29.4" thickBot="1">
      <c r="A39" s="34">
        <v>40784</v>
      </c>
      <c r="B39" s="45" t="s">
        <v>73</v>
      </c>
    </row>
    <row r="40" spans="1:18" ht="15" thickTop="1">
      <c r="A40" s="35" t="s">
        <v>74</v>
      </c>
    </row>
  </sheetData>
  <sortState ref="A5:P31">
    <sortCondition ref="A5:A31"/>
  </sortState>
  <mergeCells count="7">
    <mergeCell ref="Q3:R3"/>
    <mergeCell ref="A3:F3"/>
    <mergeCell ref="G3:H3"/>
    <mergeCell ref="I3:J3"/>
    <mergeCell ref="K3:L3"/>
    <mergeCell ref="M3:N3"/>
    <mergeCell ref="O3:P3"/>
  </mergeCells>
  <pageMargins left="0.11811023622047245" right="0.11811023622047245" top="0.39370078740157483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selection activeCell="A5" sqref="A5:A56"/>
    </sheetView>
  </sheetViews>
  <sheetFormatPr defaultRowHeight="14.4"/>
  <cols>
    <col min="1" max="1" width="9.21875" customWidth="1"/>
    <col min="3" max="3" width="18" customWidth="1"/>
    <col min="4" max="4" width="9.88671875" customWidth="1"/>
    <col min="6" max="6" width="0" hidden="1" customWidth="1"/>
    <col min="7" max="7" width="6.6640625" customWidth="1"/>
    <col min="8" max="8" width="6.6640625" style="118" customWidth="1"/>
    <col min="9" max="13" width="6.6640625" customWidth="1"/>
    <col min="14" max="14" width="6.6640625" style="98" customWidth="1"/>
    <col min="15" max="15" width="6.6640625" customWidth="1"/>
    <col min="16" max="16" width="6.6640625" style="98" customWidth="1"/>
    <col min="17" max="17" width="6.6640625" style="105" customWidth="1"/>
    <col min="18" max="18" width="6.6640625" style="98" customWidth="1"/>
  </cols>
  <sheetData>
    <row r="1" spans="1:18" ht="15.6" thickTop="1" thickBot="1">
      <c r="A1" s="27" t="s">
        <v>102</v>
      </c>
      <c r="B1" s="28"/>
      <c r="C1" s="22"/>
      <c r="D1" s="22"/>
      <c r="E1" s="22"/>
      <c r="F1" s="22"/>
      <c r="G1" s="22"/>
      <c r="H1" s="108"/>
      <c r="I1" s="22"/>
      <c r="J1" s="22"/>
      <c r="K1" s="22"/>
      <c r="L1" s="22"/>
      <c r="M1" s="22"/>
      <c r="N1" s="114"/>
      <c r="O1" s="22"/>
      <c r="P1" s="114"/>
      <c r="Q1" s="116"/>
      <c r="R1" s="114"/>
    </row>
    <row r="2" spans="1:18" ht="15" thickTop="1">
      <c r="A2" s="29" t="s">
        <v>1</v>
      </c>
      <c r="B2" s="28"/>
      <c r="C2" s="22"/>
      <c r="D2" s="22"/>
      <c r="E2" s="22"/>
      <c r="F2" s="22"/>
      <c r="G2" s="22"/>
      <c r="H2" s="108"/>
      <c r="I2" s="22"/>
      <c r="J2" s="22"/>
      <c r="K2" s="22"/>
      <c r="L2" s="22"/>
      <c r="M2" s="22"/>
      <c r="N2" s="114"/>
      <c r="O2" s="22"/>
      <c r="P2" s="114"/>
      <c r="Q2" s="116"/>
      <c r="R2" s="114"/>
    </row>
    <row r="3" spans="1:18" ht="57" customHeight="1">
      <c r="A3" s="132"/>
      <c r="B3" s="132"/>
      <c r="C3" s="132"/>
      <c r="D3" s="132"/>
      <c r="E3" s="132"/>
      <c r="F3" s="133"/>
      <c r="G3" s="127">
        <v>40651</v>
      </c>
      <c r="H3" s="134"/>
      <c r="I3" s="127">
        <v>40672</v>
      </c>
      <c r="J3" s="134"/>
      <c r="K3" s="127">
        <v>40721</v>
      </c>
      <c r="L3" s="134"/>
      <c r="M3" s="127">
        <v>40756</v>
      </c>
      <c r="N3" s="134"/>
      <c r="O3" s="127">
        <v>40784</v>
      </c>
      <c r="P3" s="134"/>
      <c r="Q3" s="127">
        <v>40805</v>
      </c>
      <c r="R3" s="131"/>
    </row>
    <row r="4" spans="1:18" s="43" customFormat="1" ht="20.399999999999999">
      <c r="A4" s="39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 t="s">
        <v>7</v>
      </c>
      <c r="G4" s="41" t="s">
        <v>8</v>
      </c>
      <c r="H4" s="41" t="s">
        <v>231</v>
      </c>
      <c r="I4" s="41" t="s">
        <v>240</v>
      </c>
      <c r="J4" s="41" t="s">
        <v>237</v>
      </c>
      <c r="K4" s="41" t="s">
        <v>232</v>
      </c>
      <c r="L4" s="41" t="s">
        <v>233</v>
      </c>
      <c r="M4" s="41" t="s">
        <v>241</v>
      </c>
      <c r="N4" s="41" t="s">
        <v>238</v>
      </c>
      <c r="O4" s="41" t="s">
        <v>234</v>
      </c>
      <c r="P4" s="41" t="s">
        <v>235</v>
      </c>
      <c r="Q4" s="41" t="s">
        <v>242</v>
      </c>
      <c r="R4" s="42" t="s">
        <v>239</v>
      </c>
    </row>
    <row r="5" spans="1:18" ht="18" customHeight="1">
      <c r="A5" s="53">
        <v>1</v>
      </c>
      <c r="B5" s="60">
        <v>217</v>
      </c>
      <c r="C5" s="55" t="s">
        <v>103</v>
      </c>
      <c r="D5" s="23">
        <f t="shared" ref="D5:D36" si="0">H5+L5+N5+J5+P5+R5</f>
        <v>136</v>
      </c>
      <c r="E5" s="23">
        <v>0</v>
      </c>
      <c r="F5" s="23">
        <v>0</v>
      </c>
      <c r="G5" s="54">
        <v>25</v>
      </c>
      <c r="H5" s="23">
        <v>25</v>
      </c>
      <c r="I5" s="54">
        <v>25</v>
      </c>
      <c r="J5" s="23">
        <v>25</v>
      </c>
      <c r="K5" s="54">
        <v>25</v>
      </c>
      <c r="L5" s="23">
        <v>25</v>
      </c>
      <c r="M5" s="54">
        <v>25</v>
      </c>
      <c r="N5" s="23">
        <v>25</v>
      </c>
      <c r="O5" s="54">
        <v>20</v>
      </c>
      <c r="P5" s="23">
        <v>20</v>
      </c>
      <c r="Q5" s="109">
        <v>16</v>
      </c>
      <c r="R5" s="110">
        <v>16</v>
      </c>
    </row>
    <row r="6" spans="1:18" ht="18" customHeight="1">
      <c r="A6" s="53">
        <v>2</v>
      </c>
      <c r="B6" s="60">
        <v>4</v>
      </c>
      <c r="C6" s="55" t="s">
        <v>104</v>
      </c>
      <c r="D6" s="23">
        <f t="shared" si="0"/>
        <v>62</v>
      </c>
      <c r="E6" s="23">
        <f t="shared" ref="E6:E37" si="1">$D$5-D6</f>
        <v>74</v>
      </c>
      <c r="F6" s="23">
        <v>63</v>
      </c>
      <c r="G6" s="56">
        <v>20</v>
      </c>
      <c r="H6" s="23">
        <v>20</v>
      </c>
      <c r="I6" s="54">
        <v>13</v>
      </c>
      <c r="J6" s="23">
        <v>13</v>
      </c>
      <c r="K6" s="54">
        <v>9</v>
      </c>
      <c r="L6" s="23">
        <v>9</v>
      </c>
      <c r="M6" s="54">
        <v>6</v>
      </c>
      <c r="N6" s="23">
        <v>6</v>
      </c>
      <c r="O6" s="54">
        <v>9</v>
      </c>
      <c r="P6" s="23">
        <v>9</v>
      </c>
      <c r="Q6" s="109">
        <v>5</v>
      </c>
      <c r="R6" s="110">
        <v>5</v>
      </c>
    </row>
    <row r="7" spans="1:18" ht="18" customHeight="1">
      <c r="A7" s="53">
        <v>3</v>
      </c>
      <c r="B7" s="60">
        <v>222</v>
      </c>
      <c r="C7" s="55" t="s">
        <v>106</v>
      </c>
      <c r="D7" s="23">
        <f t="shared" si="0"/>
        <v>53</v>
      </c>
      <c r="E7" s="23">
        <f t="shared" si="1"/>
        <v>83</v>
      </c>
      <c r="F7" s="23">
        <v>11</v>
      </c>
      <c r="G7" s="54">
        <v>0</v>
      </c>
      <c r="H7" s="23">
        <v>0</v>
      </c>
      <c r="I7" s="54">
        <v>0</v>
      </c>
      <c r="J7" s="23">
        <v>0</v>
      </c>
      <c r="K7" s="54">
        <v>20</v>
      </c>
      <c r="L7" s="23">
        <v>20</v>
      </c>
      <c r="M7" s="54">
        <v>20</v>
      </c>
      <c r="N7" s="23">
        <v>20</v>
      </c>
      <c r="O7" s="54">
        <v>0</v>
      </c>
      <c r="P7" s="23">
        <v>0</v>
      </c>
      <c r="Q7" s="109">
        <v>13</v>
      </c>
      <c r="R7" s="110">
        <v>13</v>
      </c>
    </row>
    <row r="8" spans="1:18" ht="18" customHeight="1">
      <c r="A8" s="53">
        <v>4</v>
      </c>
      <c r="B8" s="60">
        <v>969</v>
      </c>
      <c r="C8" s="55" t="s">
        <v>105</v>
      </c>
      <c r="D8" s="23">
        <f t="shared" si="0"/>
        <v>51</v>
      </c>
      <c r="E8" s="23">
        <f t="shared" si="1"/>
        <v>85</v>
      </c>
      <c r="F8" s="23">
        <v>6</v>
      </c>
      <c r="G8" s="54">
        <v>16</v>
      </c>
      <c r="H8" s="23">
        <v>16</v>
      </c>
      <c r="I8" s="54">
        <v>20</v>
      </c>
      <c r="J8" s="23">
        <v>20</v>
      </c>
      <c r="K8" s="54">
        <v>10</v>
      </c>
      <c r="L8" s="23">
        <v>10</v>
      </c>
      <c r="M8" s="54">
        <v>5</v>
      </c>
      <c r="N8" s="23">
        <v>5</v>
      </c>
      <c r="O8" s="54" t="s">
        <v>17</v>
      </c>
      <c r="P8" s="23">
        <v>0</v>
      </c>
      <c r="Q8" s="111">
        <v>0</v>
      </c>
      <c r="R8" s="112">
        <v>0</v>
      </c>
    </row>
    <row r="9" spans="1:18" ht="18" customHeight="1">
      <c r="A9" s="53">
        <v>5</v>
      </c>
      <c r="B9" s="60">
        <v>400</v>
      </c>
      <c r="C9" s="55" t="s">
        <v>110</v>
      </c>
      <c r="D9" s="23">
        <f t="shared" si="0"/>
        <v>50</v>
      </c>
      <c r="E9" s="23">
        <f t="shared" si="1"/>
        <v>86</v>
      </c>
      <c r="F9" s="23">
        <v>2</v>
      </c>
      <c r="G9" s="54">
        <v>0</v>
      </c>
      <c r="H9" s="23">
        <v>0</v>
      </c>
      <c r="I9" s="54">
        <v>0</v>
      </c>
      <c r="J9" s="23">
        <v>0</v>
      </c>
      <c r="K9" s="54">
        <v>0</v>
      </c>
      <c r="L9" s="23">
        <v>0</v>
      </c>
      <c r="M9" s="54">
        <v>0</v>
      </c>
      <c r="N9" s="23">
        <v>0</v>
      </c>
      <c r="O9" s="23">
        <v>25</v>
      </c>
      <c r="P9" s="23">
        <v>25</v>
      </c>
      <c r="Q9" s="109">
        <v>25</v>
      </c>
      <c r="R9" s="110">
        <v>25</v>
      </c>
    </row>
    <row r="10" spans="1:18" ht="18" customHeight="1">
      <c r="A10" s="53">
        <v>6</v>
      </c>
      <c r="B10" s="60">
        <v>8</v>
      </c>
      <c r="C10" s="55" t="s">
        <v>108</v>
      </c>
      <c r="D10" s="23">
        <f t="shared" si="0"/>
        <v>36</v>
      </c>
      <c r="E10" s="23">
        <f t="shared" si="1"/>
        <v>100</v>
      </c>
      <c r="F10" s="23">
        <v>0</v>
      </c>
      <c r="G10" s="54">
        <v>11</v>
      </c>
      <c r="H10" s="23">
        <v>11</v>
      </c>
      <c r="I10" s="54" t="s">
        <v>17</v>
      </c>
      <c r="J10" s="23">
        <v>0</v>
      </c>
      <c r="K10" s="54" t="s">
        <v>17</v>
      </c>
      <c r="L10" s="23">
        <v>0</v>
      </c>
      <c r="M10" s="54">
        <v>9</v>
      </c>
      <c r="N10" s="23">
        <v>9</v>
      </c>
      <c r="O10" s="54">
        <v>7</v>
      </c>
      <c r="P10" s="23">
        <v>7</v>
      </c>
      <c r="Q10" s="109">
        <v>9</v>
      </c>
      <c r="R10" s="110">
        <v>9</v>
      </c>
    </row>
    <row r="11" spans="1:18" ht="18" customHeight="1">
      <c r="A11" s="53">
        <v>7</v>
      </c>
      <c r="B11" s="60">
        <v>145</v>
      </c>
      <c r="C11" s="55" t="s">
        <v>112</v>
      </c>
      <c r="D11" s="23">
        <f t="shared" si="0"/>
        <v>29</v>
      </c>
      <c r="E11" s="23">
        <f t="shared" si="1"/>
        <v>107</v>
      </c>
      <c r="F11" s="23">
        <v>1</v>
      </c>
      <c r="G11" s="54">
        <v>0</v>
      </c>
      <c r="H11" s="23">
        <v>0</v>
      </c>
      <c r="I11" s="54">
        <v>7</v>
      </c>
      <c r="J11" s="23">
        <v>7</v>
      </c>
      <c r="K11" s="54">
        <v>6</v>
      </c>
      <c r="L11" s="23">
        <v>6</v>
      </c>
      <c r="M11" s="54">
        <v>0</v>
      </c>
      <c r="N11" s="23">
        <v>0</v>
      </c>
      <c r="O11" s="56">
        <v>10</v>
      </c>
      <c r="P11" s="23">
        <v>10</v>
      </c>
      <c r="Q11" s="109">
        <v>6</v>
      </c>
      <c r="R11" s="110">
        <v>6</v>
      </c>
    </row>
    <row r="12" spans="1:18" ht="18" customHeight="1">
      <c r="A12" s="53">
        <v>8</v>
      </c>
      <c r="B12" s="60">
        <v>221</v>
      </c>
      <c r="C12" s="55" t="s">
        <v>107</v>
      </c>
      <c r="D12" s="23">
        <f t="shared" si="0"/>
        <v>27</v>
      </c>
      <c r="E12" s="23">
        <f t="shared" si="1"/>
        <v>109</v>
      </c>
      <c r="F12" s="23">
        <v>13</v>
      </c>
      <c r="G12" s="54">
        <v>0</v>
      </c>
      <c r="H12" s="23">
        <v>0</v>
      </c>
      <c r="I12" s="54">
        <v>11</v>
      </c>
      <c r="J12" s="23">
        <v>11</v>
      </c>
      <c r="K12" s="54" t="s">
        <v>17</v>
      </c>
      <c r="L12" s="23">
        <v>0</v>
      </c>
      <c r="M12" s="54">
        <v>0</v>
      </c>
      <c r="N12" s="23">
        <v>0</v>
      </c>
      <c r="O12" s="54">
        <v>16</v>
      </c>
      <c r="P12" s="23">
        <v>16</v>
      </c>
      <c r="Q12" s="111">
        <v>0</v>
      </c>
      <c r="R12" s="112">
        <v>0</v>
      </c>
    </row>
    <row r="13" spans="1:18" ht="18" customHeight="1">
      <c r="A13" s="53">
        <v>9</v>
      </c>
      <c r="B13" s="60">
        <v>29</v>
      </c>
      <c r="C13" s="55" t="s">
        <v>109</v>
      </c>
      <c r="D13" s="23">
        <f t="shared" si="0"/>
        <v>27</v>
      </c>
      <c r="E13" s="23">
        <f t="shared" si="1"/>
        <v>109</v>
      </c>
      <c r="F13" s="23">
        <v>0</v>
      </c>
      <c r="G13" s="54" t="s">
        <v>17</v>
      </c>
      <c r="H13" s="23">
        <v>0</v>
      </c>
      <c r="I13" s="54">
        <v>10</v>
      </c>
      <c r="J13" s="23">
        <v>10</v>
      </c>
      <c r="K13" s="54">
        <v>8</v>
      </c>
      <c r="L13" s="23">
        <v>8</v>
      </c>
      <c r="M13" s="54">
        <v>4</v>
      </c>
      <c r="N13" s="23">
        <v>4</v>
      </c>
      <c r="O13" s="54">
        <v>5</v>
      </c>
      <c r="P13" s="23">
        <v>5</v>
      </c>
      <c r="Q13" s="111">
        <v>0</v>
      </c>
      <c r="R13" s="112">
        <v>0</v>
      </c>
    </row>
    <row r="14" spans="1:18" ht="18" customHeight="1">
      <c r="A14" s="53">
        <v>10</v>
      </c>
      <c r="B14" s="60">
        <v>555</v>
      </c>
      <c r="C14" s="55" t="s">
        <v>111</v>
      </c>
      <c r="D14" s="23">
        <f t="shared" si="0"/>
        <v>24</v>
      </c>
      <c r="E14" s="23">
        <f t="shared" si="1"/>
        <v>112</v>
      </c>
      <c r="F14" s="23">
        <v>1</v>
      </c>
      <c r="G14" s="54">
        <v>0</v>
      </c>
      <c r="H14" s="23">
        <v>0</v>
      </c>
      <c r="I14" s="23">
        <v>0</v>
      </c>
      <c r="J14" s="23">
        <v>0</v>
      </c>
      <c r="K14" s="54">
        <v>11</v>
      </c>
      <c r="L14" s="23">
        <v>11</v>
      </c>
      <c r="M14" s="54">
        <v>0</v>
      </c>
      <c r="N14" s="23">
        <v>0</v>
      </c>
      <c r="O14" s="54">
        <v>13</v>
      </c>
      <c r="P14" s="23">
        <v>13</v>
      </c>
      <c r="Q14" s="111">
        <v>0</v>
      </c>
      <c r="R14" s="112">
        <v>0</v>
      </c>
    </row>
    <row r="15" spans="1:18" ht="18" customHeight="1">
      <c r="A15" s="53">
        <v>11</v>
      </c>
      <c r="B15" s="60">
        <v>27</v>
      </c>
      <c r="C15" s="55" t="s">
        <v>114</v>
      </c>
      <c r="D15" s="23">
        <f t="shared" si="0"/>
        <v>21</v>
      </c>
      <c r="E15" s="23">
        <f t="shared" si="1"/>
        <v>115</v>
      </c>
      <c r="F15" s="23">
        <v>2</v>
      </c>
      <c r="G15" s="54">
        <v>8</v>
      </c>
      <c r="H15" s="23">
        <v>8</v>
      </c>
      <c r="I15" s="54">
        <v>6</v>
      </c>
      <c r="J15" s="23">
        <v>6</v>
      </c>
      <c r="K15" s="54">
        <v>3</v>
      </c>
      <c r="L15" s="23">
        <v>3</v>
      </c>
      <c r="M15" s="54">
        <v>0</v>
      </c>
      <c r="N15" s="23">
        <v>0</v>
      </c>
      <c r="O15" s="54" t="s">
        <v>12</v>
      </c>
      <c r="P15" s="23">
        <v>0</v>
      </c>
      <c r="Q15" s="109">
        <v>4</v>
      </c>
      <c r="R15" s="110">
        <v>4</v>
      </c>
    </row>
    <row r="16" spans="1:18" ht="18" customHeight="1">
      <c r="A16" s="53">
        <v>12</v>
      </c>
      <c r="B16" s="60">
        <v>122</v>
      </c>
      <c r="C16" s="55" t="s">
        <v>118</v>
      </c>
      <c r="D16" s="23">
        <f t="shared" si="0"/>
        <v>21</v>
      </c>
      <c r="E16" s="23">
        <f t="shared" si="1"/>
        <v>115</v>
      </c>
      <c r="F16" s="23">
        <v>2</v>
      </c>
      <c r="G16" s="54">
        <v>0</v>
      </c>
      <c r="H16" s="23">
        <v>0</v>
      </c>
      <c r="I16" s="54">
        <v>0</v>
      </c>
      <c r="J16" s="23">
        <v>0</v>
      </c>
      <c r="K16" s="54">
        <v>0</v>
      </c>
      <c r="L16" s="23">
        <v>0</v>
      </c>
      <c r="M16" s="54">
        <v>13</v>
      </c>
      <c r="N16" s="23">
        <v>13</v>
      </c>
      <c r="O16" s="54">
        <v>0</v>
      </c>
      <c r="P16" s="23">
        <v>0</v>
      </c>
      <c r="Q16" s="109">
        <v>8</v>
      </c>
      <c r="R16" s="110">
        <v>8</v>
      </c>
    </row>
    <row r="17" spans="1:18" ht="18" customHeight="1">
      <c r="A17" s="53">
        <v>13</v>
      </c>
      <c r="B17" s="60">
        <v>771</v>
      </c>
      <c r="C17" s="55" t="s">
        <v>251</v>
      </c>
      <c r="D17" s="23">
        <f t="shared" si="0"/>
        <v>20</v>
      </c>
      <c r="E17" s="23">
        <f t="shared" si="1"/>
        <v>116</v>
      </c>
      <c r="F17" s="23"/>
      <c r="G17" s="54">
        <v>0</v>
      </c>
      <c r="H17" s="23">
        <v>0</v>
      </c>
      <c r="I17" s="54">
        <v>0</v>
      </c>
      <c r="J17" s="23">
        <v>0</v>
      </c>
      <c r="K17" s="54">
        <v>0</v>
      </c>
      <c r="L17" s="23">
        <v>0</v>
      </c>
      <c r="M17" s="54">
        <v>0</v>
      </c>
      <c r="N17" s="23">
        <v>0</v>
      </c>
      <c r="O17" s="54">
        <v>0</v>
      </c>
      <c r="P17" s="23">
        <v>0</v>
      </c>
      <c r="Q17" s="109">
        <v>20</v>
      </c>
      <c r="R17" s="110">
        <v>20</v>
      </c>
    </row>
    <row r="18" spans="1:18" ht="18" customHeight="1">
      <c r="A18" s="53">
        <v>14</v>
      </c>
      <c r="B18" s="60">
        <v>257</v>
      </c>
      <c r="C18" s="55" t="s">
        <v>113</v>
      </c>
      <c r="D18" s="23">
        <f t="shared" si="0"/>
        <v>19</v>
      </c>
      <c r="E18" s="23">
        <f t="shared" si="1"/>
        <v>117</v>
      </c>
      <c r="F18" s="23">
        <v>4</v>
      </c>
      <c r="G18" s="54">
        <v>0</v>
      </c>
      <c r="H18" s="23">
        <v>0</v>
      </c>
      <c r="I18" s="54">
        <v>0</v>
      </c>
      <c r="J18" s="23">
        <v>0</v>
      </c>
      <c r="K18" s="54">
        <v>0</v>
      </c>
      <c r="L18" s="23">
        <v>0</v>
      </c>
      <c r="M18" s="54">
        <v>11</v>
      </c>
      <c r="N18" s="23">
        <v>11</v>
      </c>
      <c r="O18" s="54">
        <v>8</v>
      </c>
      <c r="P18" s="23">
        <v>8</v>
      </c>
      <c r="Q18" s="111">
        <v>0</v>
      </c>
      <c r="R18" s="112">
        <v>0</v>
      </c>
    </row>
    <row r="19" spans="1:18" ht="18" customHeight="1">
      <c r="A19" s="53">
        <v>15</v>
      </c>
      <c r="B19" s="60">
        <v>993</v>
      </c>
      <c r="C19" s="55" t="s">
        <v>116</v>
      </c>
      <c r="D19" s="23">
        <f t="shared" si="0"/>
        <v>16</v>
      </c>
      <c r="E19" s="23">
        <f t="shared" si="1"/>
        <v>120</v>
      </c>
      <c r="F19" s="23">
        <v>0</v>
      </c>
      <c r="G19" s="54">
        <v>0</v>
      </c>
      <c r="H19" s="23">
        <v>0</v>
      </c>
      <c r="I19" s="54">
        <v>0</v>
      </c>
      <c r="J19" s="23">
        <v>0</v>
      </c>
      <c r="K19" s="54">
        <v>0</v>
      </c>
      <c r="L19" s="23">
        <v>0</v>
      </c>
      <c r="M19" s="54">
        <v>16</v>
      </c>
      <c r="N19" s="23">
        <v>16</v>
      </c>
      <c r="O19" s="54">
        <v>0</v>
      </c>
      <c r="P19" s="23">
        <v>0</v>
      </c>
      <c r="Q19" s="111">
        <v>0</v>
      </c>
      <c r="R19" s="112">
        <v>0</v>
      </c>
    </row>
    <row r="20" spans="1:18" ht="18" customHeight="1">
      <c r="A20" s="53">
        <v>16</v>
      </c>
      <c r="B20" s="60">
        <v>340</v>
      </c>
      <c r="C20" s="55" t="s">
        <v>117</v>
      </c>
      <c r="D20" s="23">
        <f t="shared" si="0"/>
        <v>15</v>
      </c>
      <c r="E20" s="23">
        <f t="shared" si="1"/>
        <v>121</v>
      </c>
      <c r="F20" s="23">
        <v>1</v>
      </c>
      <c r="G20" s="54">
        <v>10</v>
      </c>
      <c r="H20" s="23">
        <v>10</v>
      </c>
      <c r="I20" s="54" t="s">
        <v>12</v>
      </c>
      <c r="J20" s="23">
        <v>0</v>
      </c>
      <c r="K20" s="54">
        <v>5</v>
      </c>
      <c r="L20" s="23">
        <v>5</v>
      </c>
      <c r="M20" s="54">
        <v>0</v>
      </c>
      <c r="N20" s="23">
        <v>0</v>
      </c>
      <c r="O20" s="54">
        <v>0</v>
      </c>
      <c r="P20" s="23">
        <v>0</v>
      </c>
      <c r="Q20" s="111">
        <v>0</v>
      </c>
      <c r="R20" s="112">
        <v>0</v>
      </c>
    </row>
    <row r="21" spans="1:18" ht="18" customHeight="1">
      <c r="A21" s="53">
        <v>17</v>
      </c>
      <c r="B21" s="60">
        <v>664</v>
      </c>
      <c r="C21" s="55" t="s">
        <v>119</v>
      </c>
      <c r="D21" s="23">
        <f t="shared" si="0"/>
        <v>13</v>
      </c>
      <c r="E21" s="23">
        <f t="shared" si="1"/>
        <v>123</v>
      </c>
      <c r="F21" s="23">
        <v>0</v>
      </c>
      <c r="G21" s="54">
        <v>0</v>
      </c>
      <c r="H21" s="23">
        <v>0</v>
      </c>
      <c r="I21" s="54">
        <v>0</v>
      </c>
      <c r="J21" s="23">
        <v>0</v>
      </c>
      <c r="K21" s="54">
        <v>13</v>
      </c>
      <c r="L21" s="23">
        <v>13</v>
      </c>
      <c r="M21" s="54">
        <v>0</v>
      </c>
      <c r="N21" s="23">
        <v>0</v>
      </c>
      <c r="O21" s="54">
        <v>0</v>
      </c>
      <c r="P21" s="23">
        <v>0</v>
      </c>
      <c r="Q21" s="111">
        <v>0</v>
      </c>
      <c r="R21" s="112">
        <v>0</v>
      </c>
    </row>
    <row r="22" spans="1:18" ht="18" customHeight="1">
      <c r="A22" s="53">
        <v>18</v>
      </c>
      <c r="B22" s="60">
        <v>750</v>
      </c>
      <c r="C22" s="55" t="s">
        <v>121</v>
      </c>
      <c r="D22" s="23">
        <f t="shared" si="0"/>
        <v>11</v>
      </c>
      <c r="E22" s="23">
        <f t="shared" si="1"/>
        <v>125</v>
      </c>
      <c r="F22" s="23">
        <v>2</v>
      </c>
      <c r="G22" s="54">
        <v>0</v>
      </c>
      <c r="H22" s="23">
        <v>0</v>
      </c>
      <c r="I22" s="54">
        <v>0</v>
      </c>
      <c r="J22" s="23">
        <v>0</v>
      </c>
      <c r="K22" s="54">
        <v>0</v>
      </c>
      <c r="L22" s="23">
        <v>0</v>
      </c>
      <c r="M22" s="54">
        <v>0</v>
      </c>
      <c r="N22" s="23">
        <v>0</v>
      </c>
      <c r="O22" s="54">
        <v>11</v>
      </c>
      <c r="P22" s="23">
        <v>11</v>
      </c>
      <c r="Q22" s="111">
        <v>0</v>
      </c>
      <c r="R22" s="112">
        <v>0</v>
      </c>
    </row>
    <row r="23" spans="1:18" ht="18" customHeight="1">
      <c r="A23" s="53">
        <v>19</v>
      </c>
      <c r="B23" s="60">
        <v>223</v>
      </c>
      <c r="C23" s="55" t="s">
        <v>125</v>
      </c>
      <c r="D23" s="23">
        <f t="shared" si="0"/>
        <v>11</v>
      </c>
      <c r="E23" s="23">
        <f t="shared" si="1"/>
        <v>125</v>
      </c>
      <c r="F23" s="23">
        <v>0</v>
      </c>
      <c r="G23" s="54">
        <v>0</v>
      </c>
      <c r="H23" s="23">
        <v>0</v>
      </c>
      <c r="I23" s="54">
        <v>0</v>
      </c>
      <c r="J23" s="23">
        <v>0</v>
      </c>
      <c r="K23" s="54">
        <v>0</v>
      </c>
      <c r="L23" s="23">
        <v>0</v>
      </c>
      <c r="M23" s="54">
        <v>8</v>
      </c>
      <c r="N23" s="23">
        <v>8</v>
      </c>
      <c r="O23" s="54">
        <v>0</v>
      </c>
      <c r="P23" s="23">
        <v>0</v>
      </c>
      <c r="Q23" s="109">
        <v>3</v>
      </c>
      <c r="R23" s="110">
        <v>3</v>
      </c>
    </row>
    <row r="24" spans="1:18" ht="18" customHeight="1">
      <c r="A24" s="53">
        <v>20</v>
      </c>
      <c r="B24" s="60">
        <v>58</v>
      </c>
      <c r="C24" s="55" t="s">
        <v>252</v>
      </c>
      <c r="D24" s="23">
        <f t="shared" si="0"/>
        <v>11</v>
      </c>
      <c r="E24" s="23">
        <f t="shared" si="1"/>
        <v>125</v>
      </c>
      <c r="F24" s="23"/>
      <c r="G24" s="54">
        <v>0</v>
      </c>
      <c r="H24" s="23">
        <v>0</v>
      </c>
      <c r="I24" s="54">
        <v>0</v>
      </c>
      <c r="J24" s="23">
        <v>0</v>
      </c>
      <c r="K24" s="54">
        <v>0</v>
      </c>
      <c r="L24" s="23">
        <v>0</v>
      </c>
      <c r="M24" s="54">
        <v>0</v>
      </c>
      <c r="N24" s="23">
        <v>0</v>
      </c>
      <c r="O24" s="54">
        <v>0</v>
      </c>
      <c r="P24" s="23">
        <v>0</v>
      </c>
      <c r="Q24" s="109">
        <v>11</v>
      </c>
      <c r="R24" s="110">
        <v>11</v>
      </c>
    </row>
    <row r="25" spans="1:18" ht="18" customHeight="1">
      <c r="A25" s="53">
        <v>21</v>
      </c>
      <c r="B25" s="60">
        <v>771</v>
      </c>
      <c r="C25" s="55" t="s">
        <v>120</v>
      </c>
      <c r="D25" s="23">
        <f t="shared" si="0"/>
        <v>10</v>
      </c>
      <c r="E25" s="23">
        <f t="shared" si="1"/>
        <v>126</v>
      </c>
      <c r="F25" s="23">
        <v>0</v>
      </c>
      <c r="G25" s="54">
        <v>0</v>
      </c>
      <c r="H25" s="23">
        <v>0</v>
      </c>
      <c r="I25" s="54">
        <v>0</v>
      </c>
      <c r="J25" s="23">
        <v>0</v>
      </c>
      <c r="K25" s="54">
        <v>0</v>
      </c>
      <c r="L25" s="23">
        <v>0</v>
      </c>
      <c r="M25" s="54">
        <v>10</v>
      </c>
      <c r="N25" s="23">
        <v>10</v>
      </c>
      <c r="O25" s="54">
        <v>0</v>
      </c>
      <c r="P25" s="23">
        <v>0</v>
      </c>
      <c r="Q25" s="111">
        <v>0</v>
      </c>
      <c r="R25" s="112">
        <v>0</v>
      </c>
    </row>
    <row r="26" spans="1:18" ht="18" customHeight="1">
      <c r="A26" s="53">
        <v>22</v>
      </c>
      <c r="B26" s="60" t="s">
        <v>129</v>
      </c>
      <c r="C26" s="55" t="s">
        <v>130</v>
      </c>
      <c r="D26" s="23">
        <f t="shared" si="0"/>
        <v>10</v>
      </c>
      <c r="E26" s="23">
        <f t="shared" si="1"/>
        <v>126</v>
      </c>
      <c r="F26" s="23">
        <v>1</v>
      </c>
      <c r="G26" s="54">
        <v>0</v>
      </c>
      <c r="H26" s="23">
        <v>0</v>
      </c>
      <c r="I26" s="54">
        <v>0</v>
      </c>
      <c r="J26" s="23">
        <v>0</v>
      </c>
      <c r="K26" s="54">
        <v>0</v>
      </c>
      <c r="L26" s="23">
        <v>0</v>
      </c>
      <c r="M26" s="54">
        <v>0</v>
      </c>
      <c r="N26" s="23">
        <v>0</v>
      </c>
      <c r="O26" s="54">
        <v>3</v>
      </c>
      <c r="P26" s="23">
        <v>3</v>
      </c>
      <c r="Q26" s="109">
        <v>7</v>
      </c>
      <c r="R26" s="110">
        <v>7</v>
      </c>
    </row>
    <row r="27" spans="1:18" ht="18" customHeight="1">
      <c r="A27" s="53">
        <v>23</v>
      </c>
      <c r="B27" s="60">
        <v>832</v>
      </c>
      <c r="C27" s="55" t="s">
        <v>253</v>
      </c>
      <c r="D27" s="23">
        <f t="shared" si="0"/>
        <v>10</v>
      </c>
      <c r="E27" s="23">
        <f t="shared" si="1"/>
        <v>126</v>
      </c>
      <c r="F27" s="23"/>
      <c r="G27" s="54">
        <v>0</v>
      </c>
      <c r="H27" s="23">
        <v>0</v>
      </c>
      <c r="I27" s="54">
        <v>0</v>
      </c>
      <c r="J27" s="23">
        <v>0</v>
      </c>
      <c r="K27" s="54">
        <v>0</v>
      </c>
      <c r="L27" s="23">
        <v>0</v>
      </c>
      <c r="M27" s="54">
        <v>0</v>
      </c>
      <c r="N27" s="23">
        <v>0</v>
      </c>
      <c r="O27" s="54">
        <v>0</v>
      </c>
      <c r="P27" s="23">
        <v>0</v>
      </c>
      <c r="Q27" s="109">
        <v>10</v>
      </c>
      <c r="R27" s="110">
        <v>10</v>
      </c>
    </row>
    <row r="28" spans="1:18" ht="18" customHeight="1">
      <c r="A28" s="53">
        <v>24</v>
      </c>
      <c r="B28" s="60">
        <v>47</v>
      </c>
      <c r="C28" s="55" t="s">
        <v>122</v>
      </c>
      <c r="D28" s="23">
        <f t="shared" si="0"/>
        <v>9</v>
      </c>
      <c r="E28" s="23">
        <f t="shared" si="1"/>
        <v>127</v>
      </c>
      <c r="F28" s="23">
        <v>2</v>
      </c>
      <c r="G28" s="54">
        <v>0</v>
      </c>
      <c r="H28" s="23">
        <v>0</v>
      </c>
      <c r="I28" s="54">
        <v>9</v>
      </c>
      <c r="J28" s="23">
        <v>9</v>
      </c>
      <c r="K28" s="54">
        <v>0</v>
      </c>
      <c r="L28" s="23">
        <v>0</v>
      </c>
      <c r="M28" s="54">
        <v>0</v>
      </c>
      <c r="N28" s="23">
        <v>0</v>
      </c>
      <c r="O28" s="54">
        <v>0</v>
      </c>
      <c r="P28" s="23">
        <v>0</v>
      </c>
      <c r="Q28" s="111">
        <v>0</v>
      </c>
      <c r="R28" s="112">
        <v>0</v>
      </c>
    </row>
    <row r="29" spans="1:18" ht="18" customHeight="1">
      <c r="A29" s="53">
        <v>25</v>
      </c>
      <c r="B29" s="60">
        <v>99</v>
      </c>
      <c r="C29" s="55" t="s">
        <v>123</v>
      </c>
      <c r="D29" s="23">
        <f t="shared" si="0"/>
        <v>9</v>
      </c>
      <c r="E29" s="23">
        <f t="shared" si="1"/>
        <v>127</v>
      </c>
      <c r="F29" s="23">
        <v>0</v>
      </c>
      <c r="G29" s="54">
        <v>9</v>
      </c>
      <c r="H29" s="23">
        <v>9</v>
      </c>
      <c r="I29" s="54">
        <v>0</v>
      </c>
      <c r="J29" s="23">
        <v>0</v>
      </c>
      <c r="K29" s="54">
        <v>0</v>
      </c>
      <c r="L29" s="23">
        <v>0</v>
      </c>
      <c r="M29" s="54">
        <v>0</v>
      </c>
      <c r="N29" s="23">
        <v>0</v>
      </c>
      <c r="O29" s="54">
        <v>0</v>
      </c>
      <c r="P29" s="23">
        <v>0</v>
      </c>
      <c r="Q29" s="111">
        <v>0</v>
      </c>
      <c r="R29" s="112">
        <v>0</v>
      </c>
    </row>
    <row r="30" spans="1:18" ht="18" customHeight="1">
      <c r="A30" s="53">
        <v>26</v>
      </c>
      <c r="B30" s="60">
        <v>571</v>
      </c>
      <c r="C30" s="55" t="s">
        <v>124</v>
      </c>
      <c r="D30" s="23">
        <f t="shared" si="0"/>
        <v>8</v>
      </c>
      <c r="E30" s="23">
        <f t="shared" si="1"/>
        <v>128</v>
      </c>
      <c r="F30" s="23">
        <v>1</v>
      </c>
      <c r="G30" s="54">
        <v>0</v>
      </c>
      <c r="H30" s="23">
        <v>0</v>
      </c>
      <c r="I30" s="54">
        <v>8</v>
      </c>
      <c r="J30" s="23">
        <v>8</v>
      </c>
      <c r="K30" s="54">
        <v>0</v>
      </c>
      <c r="L30" s="23">
        <v>0</v>
      </c>
      <c r="M30" s="54">
        <v>0</v>
      </c>
      <c r="N30" s="23">
        <v>0</v>
      </c>
      <c r="O30" s="54">
        <v>0</v>
      </c>
      <c r="P30" s="23">
        <v>0</v>
      </c>
      <c r="Q30" s="111">
        <v>0</v>
      </c>
      <c r="R30" s="112">
        <v>0</v>
      </c>
    </row>
    <row r="31" spans="1:18" ht="18" customHeight="1">
      <c r="A31" s="53">
        <v>27</v>
      </c>
      <c r="B31" s="60">
        <v>899</v>
      </c>
      <c r="C31" s="55" t="s">
        <v>226</v>
      </c>
      <c r="D31" s="23">
        <f t="shared" si="0"/>
        <v>7</v>
      </c>
      <c r="E31" s="23">
        <f t="shared" si="1"/>
        <v>129</v>
      </c>
      <c r="F31" s="23">
        <v>1</v>
      </c>
      <c r="G31" s="54">
        <v>0</v>
      </c>
      <c r="H31" s="23">
        <v>0</v>
      </c>
      <c r="I31" s="54">
        <v>0</v>
      </c>
      <c r="J31" s="23">
        <v>0</v>
      </c>
      <c r="K31" s="54">
        <v>0</v>
      </c>
      <c r="L31" s="23">
        <v>0</v>
      </c>
      <c r="M31" s="54">
        <v>7</v>
      </c>
      <c r="N31" s="23">
        <v>7</v>
      </c>
      <c r="O31" s="54">
        <v>0</v>
      </c>
      <c r="P31" s="23">
        <v>0</v>
      </c>
      <c r="Q31" s="111">
        <v>0</v>
      </c>
      <c r="R31" s="112">
        <v>0</v>
      </c>
    </row>
    <row r="32" spans="1:18" ht="18" customHeight="1">
      <c r="A32" s="53">
        <v>28</v>
      </c>
      <c r="B32" s="60">
        <v>147</v>
      </c>
      <c r="C32" s="55" t="s">
        <v>126</v>
      </c>
      <c r="D32" s="23">
        <f t="shared" si="0"/>
        <v>7</v>
      </c>
      <c r="E32" s="23">
        <f t="shared" si="1"/>
        <v>129</v>
      </c>
      <c r="F32" s="23">
        <v>0</v>
      </c>
      <c r="G32" s="54">
        <v>0</v>
      </c>
      <c r="H32" s="23">
        <v>0</v>
      </c>
      <c r="I32" s="54">
        <v>0</v>
      </c>
      <c r="J32" s="23">
        <v>0</v>
      </c>
      <c r="K32" s="54">
        <v>7</v>
      </c>
      <c r="L32" s="23">
        <v>7</v>
      </c>
      <c r="M32" s="54">
        <v>0</v>
      </c>
      <c r="N32" s="23">
        <v>0</v>
      </c>
      <c r="O32" s="54">
        <v>0</v>
      </c>
      <c r="P32" s="23">
        <v>0</v>
      </c>
      <c r="Q32" s="111">
        <v>0</v>
      </c>
      <c r="R32" s="112">
        <v>0</v>
      </c>
    </row>
    <row r="33" spans="1:18" ht="18" customHeight="1">
      <c r="A33" s="53">
        <v>29</v>
      </c>
      <c r="B33" s="60">
        <v>828</v>
      </c>
      <c r="C33" s="55" t="s">
        <v>127</v>
      </c>
      <c r="D33" s="23">
        <f t="shared" si="0"/>
        <v>6</v>
      </c>
      <c r="E33" s="23">
        <f t="shared" si="1"/>
        <v>130</v>
      </c>
      <c r="F33" s="23">
        <v>1</v>
      </c>
      <c r="G33" s="54">
        <v>0</v>
      </c>
      <c r="H33" s="23">
        <v>0</v>
      </c>
      <c r="I33" s="54">
        <v>0</v>
      </c>
      <c r="J33" s="23">
        <v>0</v>
      </c>
      <c r="K33" s="54">
        <v>0</v>
      </c>
      <c r="L33" s="23">
        <v>0</v>
      </c>
      <c r="M33" s="54">
        <v>0</v>
      </c>
      <c r="N33" s="23">
        <v>0</v>
      </c>
      <c r="O33" s="54">
        <v>6</v>
      </c>
      <c r="P33" s="23">
        <v>6</v>
      </c>
      <c r="Q33" s="111">
        <v>0</v>
      </c>
      <c r="R33" s="112">
        <v>0</v>
      </c>
    </row>
    <row r="34" spans="1:18" ht="18" customHeight="1">
      <c r="A34" s="53">
        <v>30</v>
      </c>
      <c r="B34" s="60">
        <v>772</v>
      </c>
      <c r="C34" s="55" t="s">
        <v>52</v>
      </c>
      <c r="D34" s="23">
        <f t="shared" si="0"/>
        <v>5</v>
      </c>
      <c r="E34" s="23">
        <f t="shared" si="1"/>
        <v>131</v>
      </c>
      <c r="F34" s="23">
        <v>1</v>
      </c>
      <c r="G34" s="54">
        <v>5</v>
      </c>
      <c r="H34" s="23">
        <v>5</v>
      </c>
      <c r="I34" s="54" t="s">
        <v>17</v>
      </c>
      <c r="J34" s="23">
        <v>0</v>
      </c>
      <c r="K34" s="54">
        <v>0</v>
      </c>
      <c r="L34" s="23">
        <v>0</v>
      </c>
      <c r="M34" s="54">
        <v>0</v>
      </c>
      <c r="N34" s="23">
        <v>0</v>
      </c>
      <c r="O34" s="54">
        <v>0</v>
      </c>
      <c r="P34" s="23">
        <v>0</v>
      </c>
      <c r="Q34" s="111">
        <v>0</v>
      </c>
      <c r="R34" s="112">
        <v>0</v>
      </c>
    </row>
    <row r="35" spans="1:18" ht="18" customHeight="1">
      <c r="A35" s="53">
        <v>31</v>
      </c>
      <c r="B35" s="60">
        <v>67</v>
      </c>
      <c r="C35" s="55" t="s">
        <v>124</v>
      </c>
      <c r="D35" s="23">
        <f t="shared" si="0"/>
        <v>5</v>
      </c>
      <c r="E35" s="23">
        <f t="shared" si="1"/>
        <v>131</v>
      </c>
      <c r="F35" s="23">
        <v>0</v>
      </c>
      <c r="G35" s="54">
        <v>0</v>
      </c>
      <c r="H35" s="23">
        <v>0</v>
      </c>
      <c r="I35" s="54">
        <v>0</v>
      </c>
      <c r="J35" s="23">
        <v>0</v>
      </c>
      <c r="K35" s="54">
        <v>4</v>
      </c>
      <c r="L35" s="23">
        <v>4</v>
      </c>
      <c r="M35" s="54">
        <v>0</v>
      </c>
      <c r="N35" s="23">
        <v>0</v>
      </c>
      <c r="O35" s="54">
        <v>0</v>
      </c>
      <c r="P35" s="23">
        <v>0</v>
      </c>
      <c r="Q35" s="109">
        <v>1</v>
      </c>
      <c r="R35" s="110">
        <v>1</v>
      </c>
    </row>
    <row r="36" spans="1:18" ht="18" customHeight="1">
      <c r="A36" s="53">
        <v>32</v>
      </c>
      <c r="B36" s="60">
        <v>131</v>
      </c>
      <c r="C36" s="55" t="s">
        <v>128</v>
      </c>
      <c r="D36" s="23">
        <f t="shared" si="0"/>
        <v>4</v>
      </c>
      <c r="E36" s="23">
        <f t="shared" si="1"/>
        <v>132</v>
      </c>
      <c r="F36" s="23">
        <v>1</v>
      </c>
      <c r="G36" s="54">
        <v>0</v>
      </c>
      <c r="H36" s="23">
        <v>0</v>
      </c>
      <c r="I36" s="54">
        <v>0</v>
      </c>
      <c r="J36" s="23">
        <v>0</v>
      </c>
      <c r="K36" s="54">
        <v>0</v>
      </c>
      <c r="L36" s="23">
        <v>0</v>
      </c>
      <c r="M36" s="54">
        <v>0</v>
      </c>
      <c r="N36" s="23">
        <v>0</v>
      </c>
      <c r="O36" s="54">
        <v>4</v>
      </c>
      <c r="P36" s="23">
        <v>4</v>
      </c>
      <c r="Q36" s="111">
        <v>0</v>
      </c>
      <c r="R36" s="112">
        <v>0</v>
      </c>
    </row>
    <row r="37" spans="1:18" ht="18" customHeight="1">
      <c r="A37" s="53">
        <v>33</v>
      </c>
      <c r="B37" s="60">
        <v>79</v>
      </c>
      <c r="C37" s="55" t="s">
        <v>131</v>
      </c>
      <c r="D37" s="23">
        <f t="shared" ref="D37:D56" si="2">H37+L37+N37+J37+P37+R37</f>
        <v>2</v>
      </c>
      <c r="E37" s="23">
        <f t="shared" si="1"/>
        <v>134</v>
      </c>
      <c r="F37" s="23">
        <v>1</v>
      </c>
      <c r="G37" s="54">
        <v>0</v>
      </c>
      <c r="H37" s="23">
        <v>0</v>
      </c>
      <c r="I37" s="54">
        <v>0</v>
      </c>
      <c r="J37" s="23">
        <v>0</v>
      </c>
      <c r="K37" s="54">
        <v>0</v>
      </c>
      <c r="L37" s="23">
        <v>0</v>
      </c>
      <c r="M37" s="54">
        <v>2</v>
      </c>
      <c r="N37" s="23">
        <v>2</v>
      </c>
      <c r="O37" s="54">
        <v>0</v>
      </c>
      <c r="P37" s="23">
        <v>0</v>
      </c>
      <c r="Q37" s="111">
        <v>0</v>
      </c>
      <c r="R37" s="112">
        <v>0</v>
      </c>
    </row>
    <row r="38" spans="1:18" ht="18" customHeight="1">
      <c r="A38" s="53">
        <v>34</v>
      </c>
      <c r="B38" s="60">
        <v>229</v>
      </c>
      <c r="C38" s="55" t="s">
        <v>132</v>
      </c>
      <c r="D38" s="23">
        <f t="shared" si="2"/>
        <v>2</v>
      </c>
      <c r="E38" s="23">
        <f t="shared" ref="E38:E56" si="3">$D$5-D38</f>
        <v>134</v>
      </c>
      <c r="F38" s="23">
        <v>0</v>
      </c>
      <c r="G38" s="54" t="s">
        <v>12</v>
      </c>
      <c r="H38" s="23">
        <v>0</v>
      </c>
      <c r="I38" s="54" t="s">
        <v>12</v>
      </c>
      <c r="J38" s="23">
        <v>0</v>
      </c>
      <c r="K38" s="54" t="s">
        <v>17</v>
      </c>
      <c r="L38" s="23">
        <v>0</v>
      </c>
      <c r="M38" s="54">
        <v>0</v>
      </c>
      <c r="N38" s="23">
        <v>0</v>
      </c>
      <c r="O38" s="54">
        <v>2</v>
      </c>
      <c r="P38" s="23">
        <v>2</v>
      </c>
      <c r="Q38" s="111">
        <v>0</v>
      </c>
      <c r="R38" s="112">
        <v>0</v>
      </c>
    </row>
    <row r="39" spans="1:18" ht="18" customHeight="1">
      <c r="A39" s="53">
        <v>35</v>
      </c>
      <c r="B39" s="60">
        <v>41</v>
      </c>
      <c r="C39" s="55" t="s">
        <v>133</v>
      </c>
      <c r="D39" s="23">
        <f t="shared" si="2"/>
        <v>2</v>
      </c>
      <c r="E39" s="23">
        <f t="shared" si="3"/>
        <v>134</v>
      </c>
      <c r="F39" s="23">
        <v>0</v>
      </c>
      <c r="G39" s="54">
        <v>0</v>
      </c>
      <c r="H39" s="23">
        <v>0</v>
      </c>
      <c r="I39" s="54">
        <v>0</v>
      </c>
      <c r="J39" s="23">
        <v>0</v>
      </c>
      <c r="K39" s="54">
        <v>2</v>
      </c>
      <c r="L39" s="23">
        <v>2</v>
      </c>
      <c r="M39" s="54">
        <v>0</v>
      </c>
      <c r="N39" s="23">
        <v>0</v>
      </c>
      <c r="O39" s="54">
        <v>0</v>
      </c>
      <c r="P39" s="23">
        <v>0</v>
      </c>
      <c r="Q39" s="111">
        <v>0</v>
      </c>
      <c r="R39" s="112">
        <v>0</v>
      </c>
    </row>
    <row r="40" spans="1:18" ht="18" customHeight="1">
      <c r="A40" s="53">
        <v>36</v>
      </c>
      <c r="B40" s="60">
        <v>357</v>
      </c>
      <c r="C40" s="55" t="s">
        <v>254</v>
      </c>
      <c r="D40" s="23">
        <f t="shared" si="2"/>
        <v>2</v>
      </c>
      <c r="E40" s="23">
        <f t="shared" si="3"/>
        <v>134</v>
      </c>
      <c r="F40" s="23"/>
      <c r="G40" s="54">
        <v>0</v>
      </c>
      <c r="H40" s="23">
        <v>0</v>
      </c>
      <c r="I40" s="54">
        <v>0</v>
      </c>
      <c r="J40" s="23">
        <v>0</v>
      </c>
      <c r="K40" s="54">
        <v>0</v>
      </c>
      <c r="L40" s="23">
        <v>0</v>
      </c>
      <c r="M40" s="54">
        <v>0</v>
      </c>
      <c r="N40" s="23">
        <v>0</v>
      </c>
      <c r="O40" s="54">
        <v>0</v>
      </c>
      <c r="P40" s="23">
        <v>0</v>
      </c>
      <c r="Q40" s="109">
        <v>2</v>
      </c>
      <c r="R40" s="110">
        <v>2</v>
      </c>
    </row>
    <row r="41" spans="1:18" ht="18" customHeight="1">
      <c r="A41" s="53">
        <v>37</v>
      </c>
      <c r="B41" s="60">
        <v>780</v>
      </c>
      <c r="C41" s="55" t="s">
        <v>134</v>
      </c>
      <c r="D41" s="23">
        <f t="shared" si="2"/>
        <v>1</v>
      </c>
      <c r="E41" s="23">
        <f t="shared" si="3"/>
        <v>135</v>
      </c>
      <c r="F41" s="23">
        <v>1</v>
      </c>
      <c r="G41" s="54">
        <v>0</v>
      </c>
      <c r="H41" s="23">
        <v>0</v>
      </c>
      <c r="I41" s="54">
        <v>0</v>
      </c>
      <c r="J41" s="23">
        <v>0</v>
      </c>
      <c r="K41" s="54">
        <v>0</v>
      </c>
      <c r="L41" s="23">
        <v>0</v>
      </c>
      <c r="M41" s="54">
        <v>0</v>
      </c>
      <c r="N41" s="23">
        <v>0</v>
      </c>
      <c r="O41" s="54">
        <v>1</v>
      </c>
      <c r="P41" s="23">
        <v>1</v>
      </c>
      <c r="Q41" s="111">
        <v>0</v>
      </c>
      <c r="R41" s="112">
        <v>0</v>
      </c>
    </row>
    <row r="42" spans="1:18" ht="18" customHeight="1">
      <c r="A42" s="53">
        <v>38</v>
      </c>
      <c r="B42" s="60">
        <v>5</v>
      </c>
      <c r="C42" s="55" t="s">
        <v>135</v>
      </c>
      <c r="D42" s="23">
        <f t="shared" si="2"/>
        <v>1</v>
      </c>
      <c r="E42" s="23">
        <f t="shared" si="3"/>
        <v>135</v>
      </c>
      <c r="F42" s="23">
        <v>0</v>
      </c>
      <c r="G42" s="54">
        <v>0</v>
      </c>
      <c r="H42" s="23">
        <v>0</v>
      </c>
      <c r="I42" s="54">
        <v>0</v>
      </c>
      <c r="J42" s="23">
        <v>0</v>
      </c>
      <c r="K42" s="54">
        <v>1</v>
      </c>
      <c r="L42" s="23">
        <v>1</v>
      </c>
      <c r="M42" s="54">
        <v>0</v>
      </c>
      <c r="N42" s="23">
        <v>0</v>
      </c>
      <c r="O42" s="54">
        <v>0</v>
      </c>
      <c r="P42" s="23">
        <v>0</v>
      </c>
      <c r="Q42" s="111">
        <v>0</v>
      </c>
      <c r="R42" s="112">
        <v>0</v>
      </c>
    </row>
    <row r="43" spans="1:18" ht="18" customHeight="1">
      <c r="A43" s="53">
        <v>39</v>
      </c>
      <c r="B43" s="60">
        <v>903</v>
      </c>
      <c r="C43" s="55" t="s">
        <v>136</v>
      </c>
      <c r="D43" s="23">
        <f t="shared" si="2"/>
        <v>0</v>
      </c>
      <c r="E43" s="23">
        <f t="shared" si="3"/>
        <v>136</v>
      </c>
      <c r="F43" s="23">
        <v>1</v>
      </c>
      <c r="G43" s="54">
        <v>0</v>
      </c>
      <c r="H43" s="23">
        <v>0</v>
      </c>
      <c r="I43" s="54">
        <v>0</v>
      </c>
      <c r="J43" s="23">
        <v>0</v>
      </c>
      <c r="K43" s="54">
        <v>0</v>
      </c>
      <c r="L43" s="23">
        <v>0</v>
      </c>
      <c r="M43" s="54">
        <v>0</v>
      </c>
      <c r="N43" s="23">
        <v>0</v>
      </c>
      <c r="O43" s="54" t="s">
        <v>17</v>
      </c>
      <c r="P43" s="23">
        <v>0</v>
      </c>
      <c r="Q43" s="111">
        <v>0</v>
      </c>
      <c r="R43" s="112">
        <v>0</v>
      </c>
    </row>
    <row r="44" spans="1:18" ht="18" customHeight="1">
      <c r="A44" s="53">
        <v>40</v>
      </c>
      <c r="B44" s="60">
        <v>202</v>
      </c>
      <c r="C44" s="55" t="s">
        <v>137</v>
      </c>
      <c r="D44" s="23">
        <f t="shared" si="2"/>
        <v>0</v>
      </c>
      <c r="E44" s="23">
        <f t="shared" si="3"/>
        <v>136</v>
      </c>
      <c r="F44" s="23">
        <v>0</v>
      </c>
      <c r="G44" s="54">
        <v>0</v>
      </c>
      <c r="H44" s="23">
        <v>0</v>
      </c>
      <c r="I44" s="54">
        <v>0</v>
      </c>
      <c r="J44" s="23">
        <v>0</v>
      </c>
      <c r="K44" s="54">
        <v>0</v>
      </c>
      <c r="L44" s="23">
        <v>0</v>
      </c>
      <c r="M44" s="54">
        <v>0</v>
      </c>
      <c r="N44" s="23">
        <v>0</v>
      </c>
      <c r="O44" s="54" t="s">
        <v>12</v>
      </c>
      <c r="P44" s="23">
        <v>0</v>
      </c>
      <c r="Q44" s="111">
        <v>0</v>
      </c>
      <c r="R44" s="112">
        <v>0</v>
      </c>
    </row>
    <row r="45" spans="1:18" ht="18" customHeight="1">
      <c r="A45" s="53">
        <v>41</v>
      </c>
      <c r="B45" s="60">
        <v>38</v>
      </c>
      <c r="C45" s="55" t="s">
        <v>138</v>
      </c>
      <c r="D45" s="23">
        <f t="shared" si="2"/>
        <v>0</v>
      </c>
      <c r="E45" s="23">
        <f t="shared" si="3"/>
        <v>136</v>
      </c>
      <c r="F45" s="23">
        <v>0</v>
      </c>
      <c r="G45" s="54">
        <v>0</v>
      </c>
      <c r="H45" s="23">
        <v>0</v>
      </c>
      <c r="I45" s="54" t="s">
        <v>17</v>
      </c>
      <c r="J45" s="23">
        <v>0</v>
      </c>
      <c r="K45" s="54">
        <v>0</v>
      </c>
      <c r="L45" s="23">
        <v>0</v>
      </c>
      <c r="M45" s="54">
        <v>0</v>
      </c>
      <c r="N45" s="23">
        <v>0</v>
      </c>
      <c r="O45" s="54">
        <v>0</v>
      </c>
      <c r="P45" s="23">
        <v>0</v>
      </c>
      <c r="Q45" s="111">
        <v>0</v>
      </c>
      <c r="R45" s="112">
        <v>0</v>
      </c>
    </row>
    <row r="46" spans="1:18" ht="18" customHeight="1">
      <c r="A46" s="53">
        <v>42</v>
      </c>
      <c r="B46" s="60">
        <v>155</v>
      </c>
      <c r="C46" s="55" t="s">
        <v>44</v>
      </c>
      <c r="D46" s="23">
        <f t="shared" si="2"/>
        <v>0</v>
      </c>
      <c r="E46" s="23">
        <f t="shared" si="3"/>
        <v>136</v>
      </c>
      <c r="F46" s="23">
        <v>0</v>
      </c>
      <c r="G46" s="54" t="s">
        <v>12</v>
      </c>
      <c r="H46" s="23">
        <v>0</v>
      </c>
      <c r="I46" s="54" t="s">
        <v>12</v>
      </c>
      <c r="J46" s="23">
        <v>0</v>
      </c>
      <c r="K46" s="54">
        <v>0</v>
      </c>
      <c r="L46" s="23">
        <v>0</v>
      </c>
      <c r="M46" s="54">
        <v>0</v>
      </c>
      <c r="N46" s="23">
        <v>0</v>
      </c>
      <c r="O46" s="54">
        <v>0</v>
      </c>
      <c r="P46" s="23">
        <v>0</v>
      </c>
      <c r="Q46" s="111">
        <v>0</v>
      </c>
      <c r="R46" s="112">
        <v>0</v>
      </c>
    </row>
    <row r="47" spans="1:18" ht="18" customHeight="1">
      <c r="A47" s="53">
        <v>43</v>
      </c>
      <c r="B47" s="60">
        <v>36</v>
      </c>
      <c r="C47" s="55" t="s">
        <v>130</v>
      </c>
      <c r="D47" s="23">
        <f t="shared" si="2"/>
        <v>0</v>
      </c>
      <c r="E47" s="23">
        <f t="shared" si="3"/>
        <v>136</v>
      </c>
      <c r="F47" s="23">
        <v>0</v>
      </c>
      <c r="G47" s="54">
        <v>0</v>
      </c>
      <c r="H47" s="23">
        <v>0</v>
      </c>
      <c r="I47" s="54">
        <v>0</v>
      </c>
      <c r="J47" s="23">
        <v>0</v>
      </c>
      <c r="K47" s="54">
        <v>0</v>
      </c>
      <c r="L47" s="23">
        <v>0</v>
      </c>
      <c r="M47" s="54" t="s">
        <v>17</v>
      </c>
      <c r="N47" s="23">
        <v>0</v>
      </c>
      <c r="O47" s="54">
        <v>0</v>
      </c>
      <c r="P47" s="23">
        <v>0</v>
      </c>
      <c r="Q47" s="111">
        <v>0</v>
      </c>
      <c r="R47" s="112">
        <v>0</v>
      </c>
    </row>
    <row r="48" spans="1:18" ht="18" customHeight="1">
      <c r="A48" s="53">
        <v>44</v>
      </c>
      <c r="B48" s="60">
        <v>9</v>
      </c>
      <c r="C48" s="55" t="s">
        <v>139</v>
      </c>
      <c r="D48" s="23">
        <f t="shared" si="2"/>
        <v>0</v>
      </c>
      <c r="E48" s="23">
        <f t="shared" si="3"/>
        <v>136</v>
      </c>
      <c r="F48" s="23">
        <v>0</v>
      </c>
      <c r="G48" s="54">
        <v>0</v>
      </c>
      <c r="H48" s="23">
        <v>0</v>
      </c>
      <c r="I48" s="54">
        <v>0</v>
      </c>
      <c r="J48" s="23">
        <v>0</v>
      </c>
      <c r="K48" s="54">
        <v>0</v>
      </c>
      <c r="L48" s="23">
        <v>0</v>
      </c>
      <c r="M48" s="54" t="s">
        <v>12</v>
      </c>
      <c r="N48" s="23">
        <v>0</v>
      </c>
      <c r="O48" s="54">
        <v>0</v>
      </c>
      <c r="P48" s="23">
        <v>0</v>
      </c>
      <c r="Q48" s="111">
        <v>0</v>
      </c>
      <c r="R48" s="112">
        <v>0</v>
      </c>
    </row>
    <row r="49" spans="1:18" ht="18" customHeight="1">
      <c r="A49" s="53">
        <v>45</v>
      </c>
      <c r="B49" s="60">
        <v>20</v>
      </c>
      <c r="C49" s="55" t="s">
        <v>140</v>
      </c>
      <c r="D49" s="23">
        <f t="shared" si="2"/>
        <v>0</v>
      </c>
      <c r="E49" s="23">
        <f t="shared" si="3"/>
        <v>136</v>
      </c>
      <c r="F49" s="23">
        <v>0</v>
      </c>
      <c r="G49" s="54" t="s">
        <v>17</v>
      </c>
      <c r="H49" s="23">
        <v>0</v>
      </c>
      <c r="I49" s="54">
        <v>0</v>
      </c>
      <c r="J49" s="23">
        <v>0</v>
      </c>
      <c r="K49" s="54">
        <v>0</v>
      </c>
      <c r="L49" s="23">
        <v>0</v>
      </c>
      <c r="M49" s="54">
        <v>0</v>
      </c>
      <c r="N49" s="23">
        <v>0</v>
      </c>
      <c r="O49" s="54">
        <v>0</v>
      </c>
      <c r="P49" s="23">
        <v>0</v>
      </c>
      <c r="Q49" s="111">
        <v>0</v>
      </c>
      <c r="R49" s="112">
        <v>0</v>
      </c>
    </row>
    <row r="50" spans="1:18" ht="18" customHeight="1">
      <c r="A50" s="53">
        <v>46</v>
      </c>
      <c r="B50" s="60">
        <v>271</v>
      </c>
      <c r="C50" s="55" t="s">
        <v>141</v>
      </c>
      <c r="D50" s="23">
        <f t="shared" si="2"/>
        <v>0</v>
      </c>
      <c r="E50" s="23">
        <f t="shared" si="3"/>
        <v>136</v>
      </c>
      <c r="F50" s="23">
        <v>0</v>
      </c>
      <c r="G50" s="23">
        <v>0</v>
      </c>
      <c r="H50" s="23">
        <v>0</v>
      </c>
      <c r="I50" s="54">
        <v>0</v>
      </c>
      <c r="J50" s="23">
        <v>0</v>
      </c>
      <c r="K50" s="54" t="s">
        <v>17</v>
      </c>
      <c r="L50" s="23">
        <v>0</v>
      </c>
      <c r="M50" s="54">
        <v>0</v>
      </c>
      <c r="N50" s="23">
        <v>0</v>
      </c>
      <c r="O50" s="54">
        <v>0</v>
      </c>
      <c r="P50" s="23">
        <v>0</v>
      </c>
      <c r="Q50" s="111">
        <v>0</v>
      </c>
      <c r="R50" s="112">
        <v>0</v>
      </c>
    </row>
    <row r="51" spans="1:18" ht="18" customHeight="1">
      <c r="A51" s="53">
        <v>47</v>
      </c>
      <c r="B51" s="90">
        <v>322</v>
      </c>
      <c r="C51" s="58" t="s">
        <v>142</v>
      </c>
      <c r="D51" s="59">
        <f t="shared" si="2"/>
        <v>0</v>
      </c>
      <c r="E51" s="59">
        <f t="shared" si="3"/>
        <v>136</v>
      </c>
      <c r="F51" s="59">
        <v>0</v>
      </c>
      <c r="G51" s="57">
        <v>0</v>
      </c>
      <c r="H51" s="59">
        <v>0</v>
      </c>
      <c r="I51" s="57">
        <v>0</v>
      </c>
      <c r="J51" s="59">
        <v>0</v>
      </c>
      <c r="K51" s="57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111">
        <v>0</v>
      </c>
      <c r="R51" s="112">
        <v>0</v>
      </c>
    </row>
    <row r="52" spans="1:18" ht="18" customHeight="1">
      <c r="A52" s="53">
        <v>48</v>
      </c>
      <c r="B52" s="90">
        <v>73</v>
      </c>
      <c r="C52" s="58" t="s">
        <v>143</v>
      </c>
      <c r="D52" s="59">
        <f t="shared" si="2"/>
        <v>0</v>
      </c>
      <c r="E52" s="59">
        <f t="shared" si="3"/>
        <v>136</v>
      </c>
      <c r="F52" s="59">
        <v>0</v>
      </c>
      <c r="G52" s="59">
        <v>0</v>
      </c>
      <c r="H52" s="59">
        <v>0</v>
      </c>
      <c r="I52" s="57">
        <v>0</v>
      </c>
      <c r="J52" s="59">
        <v>0</v>
      </c>
      <c r="K52" s="57">
        <v>0</v>
      </c>
      <c r="L52" s="59">
        <v>0</v>
      </c>
      <c r="M52" s="57">
        <v>0</v>
      </c>
      <c r="N52" s="59">
        <v>0</v>
      </c>
      <c r="O52" s="57">
        <v>0</v>
      </c>
      <c r="P52" s="59">
        <v>0</v>
      </c>
      <c r="Q52" s="111">
        <v>0</v>
      </c>
      <c r="R52" s="112">
        <v>0</v>
      </c>
    </row>
    <row r="53" spans="1:18" ht="18" customHeight="1">
      <c r="A53" s="53">
        <v>49</v>
      </c>
      <c r="B53" s="90">
        <v>75</v>
      </c>
      <c r="C53" s="58" t="s">
        <v>144</v>
      </c>
      <c r="D53" s="59">
        <f t="shared" si="2"/>
        <v>0</v>
      </c>
      <c r="E53" s="59">
        <f t="shared" si="3"/>
        <v>136</v>
      </c>
      <c r="F53" s="59">
        <v>0</v>
      </c>
      <c r="G53" s="57">
        <v>0</v>
      </c>
      <c r="H53" s="59">
        <v>0</v>
      </c>
      <c r="I53" s="59">
        <v>0</v>
      </c>
      <c r="J53" s="59">
        <v>0</v>
      </c>
      <c r="K53" s="113">
        <v>0</v>
      </c>
      <c r="L53" s="59">
        <v>0</v>
      </c>
      <c r="M53" s="57">
        <v>0</v>
      </c>
      <c r="N53" s="59">
        <v>0</v>
      </c>
      <c r="O53" s="57">
        <v>0</v>
      </c>
      <c r="P53" s="59">
        <v>0</v>
      </c>
      <c r="Q53" s="109">
        <v>0</v>
      </c>
      <c r="R53" s="110">
        <v>0</v>
      </c>
    </row>
    <row r="54" spans="1:18" ht="18" customHeight="1">
      <c r="A54" s="53">
        <v>50</v>
      </c>
      <c r="B54" s="90">
        <v>12</v>
      </c>
      <c r="C54" s="58" t="s">
        <v>145</v>
      </c>
      <c r="D54" s="59">
        <f t="shared" si="2"/>
        <v>0</v>
      </c>
      <c r="E54" s="59">
        <f t="shared" si="3"/>
        <v>136</v>
      </c>
      <c r="F54" s="59">
        <v>0</v>
      </c>
      <c r="G54" s="57">
        <v>0</v>
      </c>
      <c r="H54" s="59">
        <v>0</v>
      </c>
      <c r="I54" s="113">
        <v>0</v>
      </c>
      <c r="J54" s="59">
        <v>0</v>
      </c>
      <c r="K54" s="59">
        <v>0</v>
      </c>
      <c r="L54" s="59">
        <v>0</v>
      </c>
      <c r="M54" s="57">
        <v>0</v>
      </c>
      <c r="N54" s="59">
        <v>0</v>
      </c>
      <c r="O54" s="57">
        <v>0</v>
      </c>
      <c r="P54" s="59">
        <v>0</v>
      </c>
      <c r="Q54" s="109">
        <v>0</v>
      </c>
      <c r="R54" s="110">
        <v>0</v>
      </c>
    </row>
    <row r="55" spans="1:18" ht="18" customHeight="1">
      <c r="A55" s="53">
        <v>51</v>
      </c>
      <c r="B55" s="90">
        <v>133</v>
      </c>
      <c r="C55" s="58" t="s">
        <v>255</v>
      </c>
      <c r="D55" s="59">
        <f t="shared" si="2"/>
        <v>0</v>
      </c>
      <c r="E55" s="59">
        <f t="shared" si="3"/>
        <v>136</v>
      </c>
      <c r="F55" s="59"/>
      <c r="G55" s="57">
        <v>0</v>
      </c>
      <c r="H55" s="59">
        <v>0</v>
      </c>
      <c r="I55" s="57">
        <v>0</v>
      </c>
      <c r="J55" s="59">
        <v>0</v>
      </c>
      <c r="K55" s="57">
        <v>0</v>
      </c>
      <c r="L55" s="59">
        <v>0</v>
      </c>
      <c r="M55" s="57">
        <v>0</v>
      </c>
      <c r="N55" s="59">
        <v>0</v>
      </c>
      <c r="O55" s="57">
        <v>0</v>
      </c>
      <c r="P55" s="59">
        <v>0</v>
      </c>
      <c r="Q55" s="109" t="s">
        <v>17</v>
      </c>
      <c r="R55" s="110">
        <v>0</v>
      </c>
    </row>
    <row r="56" spans="1:18" ht="18" customHeight="1">
      <c r="A56" s="53">
        <v>52</v>
      </c>
      <c r="B56" s="90">
        <v>356</v>
      </c>
      <c r="C56" s="58" t="s">
        <v>256</v>
      </c>
      <c r="D56" s="59">
        <f t="shared" si="2"/>
        <v>0</v>
      </c>
      <c r="E56" s="59">
        <f t="shared" si="3"/>
        <v>136</v>
      </c>
      <c r="F56" s="59"/>
      <c r="G56" s="57">
        <v>0</v>
      </c>
      <c r="H56" s="59">
        <v>0</v>
      </c>
      <c r="I56" s="57">
        <v>0</v>
      </c>
      <c r="J56" s="59">
        <v>0</v>
      </c>
      <c r="K56" s="57">
        <v>0</v>
      </c>
      <c r="L56" s="59">
        <v>0</v>
      </c>
      <c r="M56" s="57">
        <v>0</v>
      </c>
      <c r="N56" s="59">
        <v>0</v>
      </c>
      <c r="O56" s="57">
        <v>0</v>
      </c>
      <c r="P56" s="59">
        <v>0</v>
      </c>
      <c r="Q56" s="109" t="s">
        <v>17</v>
      </c>
      <c r="R56" s="110">
        <v>0</v>
      </c>
    </row>
    <row r="57" spans="1:18" ht="15" thickBot="1">
      <c r="A57" s="30" t="s">
        <v>70</v>
      </c>
      <c r="B57" s="20"/>
      <c r="C57" s="19"/>
      <c r="D57" s="20"/>
      <c r="E57" s="19"/>
      <c r="F57" s="21"/>
      <c r="G57" s="19"/>
      <c r="H57" s="108"/>
      <c r="I57" s="22"/>
      <c r="J57" s="22"/>
      <c r="K57" s="22"/>
      <c r="L57" s="22"/>
      <c r="M57" s="22"/>
      <c r="N57" s="114"/>
      <c r="O57" s="22"/>
      <c r="P57" s="114"/>
      <c r="Q57" s="116"/>
      <c r="R57" s="114"/>
    </row>
    <row r="58" spans="1:18" ht="20.399999999999999" thickBot="1">
      <c r="A58" s="31">
        <v>40651</v>
      </c>
      <c r="B58" s="32" t="s">
        <v>71</v>
      </c>
      <c r="C58" s="22"/>
      <c r="D58" s="22"/>
      <c r="E58" s="22"/>
      <c r="F58" s="22"/>
      <c r="G58" s="22"/>
      <c r="H58" s="108"/>
      <c r="I58" s="22"/>
      <c r="J58" s="22"/>
      <c r="K58" s="22"/>
      <c r="L58" s="22"/>
      <c r="M58" s="22"/>
      <c r="N58" s="114"/>
      <c r="O58" s="22"/>
      <c r="P58" s="114"/>
      <c r="Q58" s="116"/>
      <c r="R58" s="114"/>
    </row>
    <row r="59" spans="1:18" ht="20.399999999999999" thickBot="1">
      <c r="A59" s="33">
        <v>40721</v>
      </c>
      <c r="B59" s="32" t="s">
        <v>71</v>
      </c>
      <c r="C59" s="22"/>
      <c r="D59" s="22"/>
      <c r="E59" s="22"/>
      <c r="F59" s="22"/>
      <c r="G59" s="22"/>
      <c r="H59" s="108"/>
      <c r="I59" s="22"/>
      <c r="J59" s="22"/>
      <c r="K59" s="22"/>
      <c r="L59" s="22"/>
      <c r="M59" s="22"/>
      <c r="N59" s="114"/>
      <c r="O59" s="22"/>
      <c r="P59" s="114"/>
      <c r="Q59" s="116"/>
      <c r="R59" s="114"/>
    </row>
    <row r="60" spans="1:18" ht="20.399999999999999" thickBot="1">
      <c r="A60" s="33">
        <v>40756</v>
      </c>
      <c r="B60" s="32" t="s">
        <v>71</v>
      </c>
      <c r="C60" s="22"/>
      <c r="D60" s="22"/>
      <c r="E60" s="22"/>
      <c r="F60" s="22"/>
      <c r="G60" s="22"/>
      <c r="H60" s="108"/>
      <c r="I60" s="22"/>
      <c r="J60" s="22"/>
      <c r="K60" s="99"/>
      <c r="L60" s="99"/>
      <c r="M60" s="22"/>
      <c r="N60" s="114"/>
      <c r="O60" s="22"/>
      <c r="P60" s="114"/>
      <c r="Q60" s="116"/>
      <c r="R60" s="114"/>
    </row>
    <row r="61" spans="1:18" ht="20.399999999999999" thickBot="1">
      <c r="A61" s="33">
        <v>40672</v>
      </c>
      <c r="B61" s="32" t="s">
        <v>71</v>
      </c>
      <c r="C61" s="22"/>
      <c r="D61" s="22"/>
      <c r="E61" s="22"/>
      <c r="F61" s="22"/>
      <c r="G61" s="22"/>
      <c r="H61" s="108"/>
      <c r="I61" s="22"/>
      <c r="J61" s="99"/>
      <c r="K61" s="99"/>
      <c r="L61" s="22"/>
      <c r="M61" s="22"/>
      <c r="N61" s="114"/>
      <c r="O61" s="22"/>
      <c r="P61" s="114"/>
      <c r="Q61" s="116"/>
      <c r="R61" s="114"/>
    </row>
    <row r="62" spans="1:18" ht="20.399999999999999" thickBot="1">
      <c r="A62" s="34">
        <v>40784</v>
      </c>
      <c r="B62" s="32" t="s">
        <v>71</v>
      </c>
      <c r="C62" s="22"/>
      <c r="D62" s="22"/>
      <c r="E62" s="22"/>
      <c r="F62" s="22"/>
      <c r="G62" s="22"/>
      <c r="H62" s="108"/>
      <c r="I62" s="22"/>
      <c r="J62" s="22"/>
      <c r="K62" s="22"/>
      <c r="L62" s="22"/>
      <c r="M62" s="22"/>
      <c r="N62" s="114"/>
      <c r="O62" s="22"/>
      <c r="P62" s="114"/>
      <c r="Q62" s="116"/>
      <c r="R62" s="114"/>
    </row>
    <row r="63" spans="1:18" ht="15" thickTop="1">
      <c r="A63" s="35" t="s">
        <v>74</v>
      </c>
      <c r="B63" s="22"/>
      <c r="C63" s="22"/>
      <c r="D63" s="22"/>
      <c r="E63" s="22"/>
      <c r="F63" s="22"/>
      <c r="G63" s="22"/>
      <c r="H63" s="108"/>
      <c r="I63" s="22"/>
      <c r="J63" s="22"/>
      <c r="K63" s="22"/>
      <c r="L63" s="22"/>
      <c r="M63" s="22"/>
      <c r="N63" s="114"/>
      <c r="O63" s="22"/>
      <c r="P63" s="114"/>
      <c r="Q63" s="116"/>
      <c r="R63" s="114"/>
    </row>
  </sheetData>
  <sortState ref="A5:P50">
    <sortCondition ref="B5:B50"/>
  </sortState>
  <mergeCells count="7">
    <mergeCell ref="Q3:R3"/>
    <mergeCell ref="A3:F3"/>
    <mergeCell ref="G3:H3"/>
    <mergeCell ref="K3:L3"/>
    <mergeCell ref="M3:N3"/>
    <mergeCell ref="I3:J3"/>
    <mergeCell ref="O3:P3"/>
  </mergeCells>
  <pageMargins left="0.11811023622047245" right="0.11811023622047245" top="0.39370078740157483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A5" sqref="A5:A28"/>
    </sheetView>
  </sheetViews>
  <sheetFormatPr defaultRowHeight="14.4"/>
  <cols>
    <col min="1" max="1" width="9.44140625" customWidth="1"/>
    <col min="3" max="3" width="17.88671875" customWidth="1"/>
    <col min="4" max="4" width="9.88671875" customWidth="1"/>
    <col min="6" max="6" width="0" hidden="1" customWidth="1"/>
    <col min="7" max="16" width="6.6640625" customWidth="1"/>
    <col min="17" max="17" width="6.6640625" style="105" customWidth="1"/>
    <col min="18" max="18" width="6.6640625" style="98" customWidth="1"/>
  </cols>
  <sheetData>
    <row r="1" spans="1:18" ht="15.6" thickTop="1" thickBot="1">
      <c r="A1" s="12" t="s">
        <v>146</v>
      </c>
      <c r="B1" s="9"/>
    </row>
    <row r="2" spans="1:18" ht="15" thickTop="1">
      <c r="A2" s="13" t="s">
        <v>1</v>
      </c>
      <c r="B2" s="9"/>
    </row>
    <row r="3" spans="1:18" ht="57" customHeight="1">
      <c r="A3" s="137"/>
      <c r="B3" s="137"/>
      <c r="C3" s="137"/>
      <c r="D3" s="137"/>
      <c r="E3" s="137"/>
      <c r="F3" s="1"/>
      <c r="G3" s="138">
        <v>40651</v>
      </c>
      <c r="H3" s="138"/>
      <c r="I3" s="138">
        <v>40672</v>
      </c>
      <c r="J3" s="138"/>
      <c r="K3" s="138">
        <v>40721</v>
      </c>
      <c r="L3" s="138"/>
      <c r="M3" s="138">
        <v>40756</v>
      </c>
      <c r="N3" s="138"/>
      <c r="O3" s="138">
        <v>40784</v>
      </c>
      <c r="P3" s="138"/>
      <c r="Q3" s="135">
        <v>40805</v>
      </c>
      <c r="R3" s="136"/>
    </row>
    <row r="4" spans="1:18" s="43" customFormat="1" ht="20.399999999999999">
      <c r="A4" s="39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 t="s">
        <v>7</v>
      </c>
      <c r="G4" s="41" t="s">
        <v>8</v>
      </c>
      <c r="H4" s="41" t="s">
        <v>231</v>
      </c>
      <c r="I4" s="41" t="s">
        <v>240</v>
      </c>
      <c r="J4" s="41" t="s">
        <v>237</v>
      </c>
      <c r="K4" s="41" t="s">
        <v>232</v>
      </c>
      <c r="L4" s="41" t="s">
        <v>233</v>
      </c>
      <c r="M4" s="41" t="s">
        <v>241</v>
      </c>
      <c r="N4" s="41" t="s">
        <v>238</v>
      </c>
      <c r="O4" s="41" t="s">
        <v>234</v>
      </c>
      <c r="P4" s="41" t="s">
        <v>235</v>
      </c>
      <c r="Q4" s="41" t="s">
        <v>242</v>
      </c>
      <c r="R4" s="41" t="s">
        <v>239</v>
      </c>
    </row>
    <row r="5" spans="1:18" ht="18" customHeight="1">
      <c r="A5" s="53">
        <v>1</v>
      </c>
      <c r="B5" s="60">
        <v>39</v>
      </c>
      <c r="C5" s="55" t="s">
        <v>147</v>
      </c>
      <c r="D5" s="23">
        <f t="shared" ref="D5:D28" si="0">H5+J5+L5+N5+P5+R5</f>
        <v>131</v>
      </c>
      <c r="E5" s="23">
        <v>0</v>
      </c>
      <c r="F5" s="23"/>
      <c r="G5" s="54">
        <v>25</v>
      </c>
      <c r="H5" s="23">
        <v>25</v>
      </c>
      <c r="I5" s="54">
        <v>25</v>
      </c>
      <c r="J5" s="23">
        <v>25</v>
      </c>
      <c r="K5" s="54">
        <v>16</v>
      </c>
      <c r="L5" s="23">
        <v>16</v>
      </c>
      <c r="M5" s="54">
        <v>20</v>
      </c>
      <c r="N5" s="23">
        <v>20</v>
      </c>
      <c r="O5" s="54">
        <v>25</v>
      </c>
      <c r="P5" s="23">
        <v>25</v>
      </c>
      <c r="Q5" s="109">
        <v>20</v>
      </c>
      <c r="R5" s="110">
        <v>20</v>
      </c>
    </row>
    <row r="6" spans="1:18" ht="18" customHeight="1">
      <c r="A6" s="53">
        <v>2</v>
      </c>
      <c r="B6" s="60">
        <v>3</v>
      </c>
      <c r="C6" s="55" t="s">
        <v>148</v>
      </c>
      <c r="D6" s="23">
        <f t="shared" si="0"/>
        <v>93</v>
      </c>
      <c r="E6" s="23">
        <f t="shared" ref="E6:E28" si="1">$D$5-D6</f>
        <v>38</v>
      </c>
      <c r="F6" s="23"/>
      <c r="G6" s="56">
        <v>20</v>
      </c>
      <c r="H6" s="23">
        <v>20</v>
      </c>
      <c r="I6" s="54">
        <v>20</v>
      </c>
      <c r="J6" s="23">
        <v>20</v>
      </c>
      <c r="K6" s="54">
        <v>13</v>
      </c>
      <c r="L6" s="23">
        <v>13</v>
      </c>
      <c r="M6" s="54">
        <v>11</v>
      </c>
      <c r="N6" s="23">
        <v>11</v>
      </c>
      <c r="O6" s="54">
        <v>13</v>
      </c>
      <c r="P6" s="23">
        <v>13</v>
      </c>
      <c r="Q6" s="109">
        <v>16</v>
      </c>
      <c r="R6" s="110">
        <v>16</v>
      </c>
    </row>
    <row r="7" spans="1:18" ht="18" customHeight="1">
      <c r="A7" s="53">
        <v>3</v>
      </c>
      <c r="B7" s="60">
        <v>139</v>
      </c>
      <c r="C7" s="55" t="s">
        <v>150</v>
      </c>
      <c r="D7" s="23">
        <f t="shared" si="0"/>
        <v>61</v>
      </c>
      <c r="E7" s="23">
        <f t="shared" si="1"/>
        <v>70</v>
      </c>
      <c r="F7" s="23"/>
      <c r="G7" s="54" t="s">
        <v>9</v>
      </c>
      <c r="H7" s="23">
        <v>0</v>
      </c>
      <c r="I7" s="54">
        <v>16</v>
      </c>
      <c r="J7" s="23">
        <v>16</v>
      </c>
      <c r="K7" s="54">
        <v>10</v>
      </c>
      <c r="L7" s="23">
        <v>10</v>
      </c>
      <c r="M7" s="54">
        <v>13</v>
      </c>
      <c r="N7" s="23">
        <v>13</v>
      </c>
      <c r="O7" s="54">
        <v>11</v>
      </c>
      <c r="P7" s="23">
        <v>11</v>
      </c>
      <c r="Q7" s="109">
        <v>11</v>
      </c>
      <c r="R7" s="110">
        <v>11</v>
      </c>
    </row>
    <row r="8" spans="1:18" ht="18" customHeight="1">
      <c r="A8" s="53">
        <v>4</v>
      </c>
      <c r="B8" s="60">
        <v>255</v>
      </c>
      <c r="C8" s="55" t="s">
        <v>149</v>
      </c>
      <c r="D8" s="23">
        <f t="shared" si="0"/>
        <v>53</v>
      </c>
      <c r="E8" s="23">
        <f t="shared" si="1"/>
        <v>78</v>
      </c>
      <c r="F8" s="23"/>
      <c r="G8" s="54" t="s">
        <v>9</v>
      </c>
      <c r="H8" s="23">
        <v>0</v>
      </c>
      <c r="I8" s="54">
        <v>13</v>
      </c>
      <c r="J8" s="23">
        <v>13</v>
      </c>
      <c r="K8" s="54">
        <v>20</v>
      </c>
      <c r="L8" s="23">
        <v>20</v>
      </c>
      <c r="M8" s="54" t="s">
        <v>9</v>
      </c>
      <c r="N8" s="23">
        <v>0</v>
      </c>
      <c r="O8" s="54">
        <v>20</v>
      </c>
      <c r="P8" s="23">
        <v>20</v>
      </c>
      <c r="Q8" s="111" t="s">
        <v>9</v>
      </c>
      <c r="R8" s="112">
        <v>0</v>
      </c>
    </row>
    <row r="9" spans="1:18" ht="18" customHeight="1">
      <c r="A9" s="53">
        <v>5</v>
      </c>
      <c r="B9" s="60">
        <v>36</v>
      </c>
      <c r="C9" s="55" t="s">
        <v>115</v>
      </c>
      <c r="D9" s="23">
        <f t="shared" si="0"/>
        <v>41</v>
      </c>
      <c r="E9" s="23">
        <f t="shared" si="1"/>
        <v>90</v>
      </c>
      <c r="F9" s="23"/>
      <c r="G9" s="54" t="s">
        <v>9</v>
      </c>
      <c r="H9" s="23">
        <v>0</v>
      </c>
      <c r="I9" s="54" t="s">
        <v>9</v>
      </c>
      <c r="J9" s="23">
        <v>0</v>
      </c>
      <c r="K9" s="54">
        <v>16</v>
      </c>
      <c r="L9" s="23">
        <v>16</v>
      </c>
      <c r="M9" s="54">
        <v>25</v>
      </c>
      <c r="N9" s="23">
        <v>25</v>
      </c>
      <c r="O9" s="54" t="s">
        <v>9</v>
      </c>
      <c r="P9" s="23">
        <v>0</v>
      </c>
      <c r="Q9" s="111" t="s">
        <v>9</v>
      </c>
      <c r="R9" s="112">
        <v>0</v>
      </c>
    </row>
    <row r="10" spans="1:18" ht="18" customHeight="1">
      <c r="A10" s="53">
        <v>6</v>
      </c>
      <c r="B10" s="60">
        <v>18</v>
      </c>
      <c r="C10" s="55" t="s">
        <v>153</v>
      </c>
      <c r="D10" s="23">
        <f t="shared" si="0"/>
        <v>30</v>
      </c>
      <c r="E10" s="23">
        <f t="shared" si="1"/>
        <v>101</v>
      </c>
      <c r="F10" s="23"/>
      <c r="G10" s="54" t="s">
        <v>9</v>
      </c>
      <c r="H10" s="23">
        <v>0</v>
      </c>
      <c r="I10" s="54" t="s">
        <v>9</v>
      </c>
      <c r="J10" s="23">
        <v>0</v>
      </c>
      <c r="K10" s="54">
        <v>6</v>
      </c>
      <c r="L10" s="23">
        <v>6</v>
      </c>
      <c r="M10" s="54">
        <v>9</v>
      </c>
      <c r="N10" s="23">
        <v>9</v>
      </c>
      <c r="O10" s="23">
        <v>7</v>
      </c>
      <c r="P10" s="23">
        <v>7</v>
      </c>
      <c r="Q10" s="109">
        <v>8</v>
      </c>
      <c r="R10" s="110">
        <v>8</v>
      </c>
    </row>
    <row r="11" spans="1:18" ht="18" customHeight="1">
      <c r="A11" s="53">
        <v>7</v>
      </c>
      <c r="B11" s="60">
        <v>83</v>
      </c>
      <c r="C11" s="55" t="s">
        <v>151</v>
      </c>
      <c r="D11" s="23">
        <f t="shared" si="0"/>
        <v>27</v>
      </c>
      <c r="E11" s="23">
        <f t="shared" si="1"/>
        <v>104</v>
      </c>
      <c r="F11" s="23"/>
      <c r="G11" s="54" t="s">
        <v>9</v>
      </c>
      <c r="H11" s="23">
        <v>0</v>
      </c>
      <c r="I11" s="54" t="s">
        <v>9</v>
      </c>
      <c r="J11" s="23">
        <v>0</v>
      </c>
      <c r="K11" s="54">
        <v>11</v>
      </c>
      <c r="L11" s="23">
        <v>11</v>
      </c>
      <c r="M11" s="54" t="s">
        <v>9</v>
      </c>
      <c r="N11" s="23">
        <v>0</v>
      </c>
      <c r="O11" s="54">
        <v>16</v>
      </c>
      <c r="P11" s="23">
        <v>16</v>
      </c>
      <c r="Q11" s="111" t="s">
        <v>9</v>
      </c>
      <c r="R11" s="112">
        <v>0</v>
      </c>
    </row>
    <row r="12" spans="1:18" ht="18" customHeight="1">
      <c r="A12" s="53">
        <v>8</v>
      </c>
      <c r="B12" s="60">
        <v>511</v>
      </c>
      <c r="C12" s="55" t="s">
        <v>152</v>
      </c>
      <c r="D12" s="23">
        <f t="shared" si="0"/>
        <v>25</v>
      </c>
      <c r="E12" s="23">
        <f t="shared" si="1"/>
        <v>106</v>
      </c>
      <c r="F12" s="23"/>
      <c r="G12" s="54" t="s">
        <v>9</v>
      </c>
      <c r="H12" s="23">
        <v>0</v>
      </c>
      <c r="I12" s="54" t="s">
        <v>9</v>
      </c>
      <c r="J12" s="23">
        <v>0</v>
      </c>
      <c r="K12" s="54">
        <v>25</v>
      </c>
      <c r="L12" s="23">
        <v>25</v>
      </c>
      <c r="M12" s="54" t="s">
        <v>9</v>
      </c>
      <c r="N12" s="23">
        <v>0</v>
      </c>
      <c r="O12" s="54" t="s">
        <v>9</v>
      </c>
      <c r="P12" s="23">
        <v>0</v>
      </c>
      <c r="Q12" s="111" t="s">
        <v>9</v>
      </c>
      <c r="R12" s="112">
        <v>0</v>
      </c>
    </row>
    <row r="13" spans="1:18" ht="18" customHeight="1">
      <c r="A13" s="53">
        <v>9</v>
      </c>
      <c r="B13" s="60">
        <v>323</v>
      </c>
      <c r="C13" s="55" t="s">
        <v>157</v>
      </c>
      <c r="D13" s="23">
        <f t="shared" si="0"/>
        <v>23</v>
      </c>
      <c r="E13" s="23">
        <f t="shared" si="1"/>
        <v>108</v>
      </c>
      <c r="F13" s="23"/>
      <c r="G13" s="54" t="s">
        <v>9</v>
      </c>
      <c r="H13" s="23">
        <v>0</v>
      </c>
      <c r="I13" s="54" t="s">
        <v>9</v>
      </c>
      <c r="J13" s="23">
        <v>0</v>
      </c>
      <c r="K13" s="54" t="s">
        <v>9</v>
      </c>
      <c r="L13" s="23">
        <v>0</v>
      </c>
      <c r="M13" s="54">
        <v>10</v>
      </c>
      <c r="N13" s="23">
        <v>10</v>
      </c>
      <c r="O13" s="54" t="s">
        <v>9</v>
      </c>
      <c r="P13" s="23">
        <v>0</v>
      </c>
      <c r="Q13" s="109">
        <v>13</v>
      </c>
      <c r="R13" s="110">
        <v>13</v>
      </c>
    </row>
    <row r="14" spans="1:18" ht="18" customHeight="1">
      <c r="A14" s="53">
        <v>10</v>
      </c>
      <c r="B14" s="60">
        <v>95</v>
      </c>
      <c r="C14" s="55" t="s">
        <v>154</v>
      </c>
      <c r="D14" s="23">
        <f t="shared" si="0"/>
        <v>16</v>
      </c>
      <c r="E14" s="23">
        <f t="shared" si="1"/>
        <v>115</v>
      </c>
      <c r="F14" s="23"/>
      <c r="G14" s="54" t="s">
        <v>9</v>
      </c>
      <c r="H14" s="23">
        <v>0</v>
      </c>
      <c r="I14" s="54" t="s">
        <v>9</v>
      </c>
      <c r="J14" s="23">
        <v>0</v>
      </c>
      <c r="K14" s="54" t="s">
        <v>9</v>
      </c>
      <c r="L14" s="23">
        <v>0</v>
      </c>
      <c r="M14" s="23">
        <v>16</v>
      </c>
      <c r="N14" s="23">
        <v>16</v>
      </c>
      <c r="O14" s="54" t="s">
        <v>9</v>
      </c>
      <c r="P14" s="23">
        <v>0</v>
      </c>
      <c r="Q14" s="111" t="s">
        <v>9</v>
      </c>
      <c r="R14" s="112">
        <v>0</v>
      </c>
    </row>
    <row r="15" spans="1:18" ht="18" customHeight="1">
      <c r="A15" s="53">
        <v>11</v>
      </c>
      <c r="B15" s="60">
        <v>13</v>
      </c>
      <c r="C15" s="55" t="s">
        <v>150</v>
      </c>
      <c r="D15" s="23">
        <f t="shared" si="0"/>
        <v>16</v>
      </c>
      <c r="E15" s="23">
        <f t="shared" si="1"/>
        <v>115</v>
      </c>
      <c r="F15" s="23"/>
      <c r="G15" s="54">
        <v>16</v>
      </c>
      <c r="H15" s="23">
        <v>16</v>
      </c>
      <c r="I15" s="54" t="s">
        <v>9</v>
      </c>
      <c r="J15" s="23">
        <v>0</v>
      </c>
      <c r="K15" s="54" t="s">
        <v>9</v>
      </c>
      <c r="L15" s="23">
        <v>0</v>
      </c>
      <c r="M15" s="54" t="s">
        <v>9</v>
      </c>
      <c r="N15" s="23">
        <v>0</v>
      </c>
      <c r="O15" s="56" t="s">
        <v>9</v>
      </c>
      <c r="P15" s="23">
        <v>0</v>
      </c>
      <c r="Q15" s="111" t="s">
        <v>9</v>
      </c>
      <c r="R15" s="112">
        <v>0</v>
      </c>
    </row>
    <row r="16" spans="1:18" ht="18" customHeight="1">
      <c r="A16" s="53">
        <v>12</v>
      </c>
      <c r="B16" s="60">
        <v>63</v>
      </c>
      <c r="C16" s="55" t="s">
        <v>155</v>
      </c>
      <c r="D16" s="23">
        <f t="shared" si="0"/>
        <v>13</v>
      </c>
      <c r="E16" s="23">
        <f t="shared" si="1"/>
        <v>118</v>
      </c>
      <c r="F16" s="23"/>
      <c r="G16" s="54">
        <v>13</v>
      </c>
      <c r="H16" s="23">
        <v>13</v>
      </c>
      <c r="I16" s="54" t="s">
        <v>9</v>
      </c>
      <c r="J16" s="23">
        <v>0</v>
      </c>
      <c r="K16" s="54" t="s">
        <v>17</v>
      </c>
      <c r="L16" s="23">
        <v>0</v>
      </c>
      <c r="M16" s="54" t="s">
        <v>12</v>
      </c>
      <c r="N16" s="23">
        <v>0</v>
      </c>
      <c r="O16" s="54" t="s">
        <v>9</v>
      </c>
      <c r="P16" s="23">
        <v>0</v>
      </c>
      <c r="Q16" s="111" t="s">
        <v>9</v>
      </c>
      <c r="R16" s="112">
        <v>0</v>
      </c>
    </row>
    <row r="17" spans="1:18" ht="18" customHeight="1">
      <c r="A17" s="53">
        <v>13</v>
      </c>
      <c r="B17" s="60">
        <v>91</v>
      </c>
      <c r="C17" s="55" t="s">
        <v>156</v>
      </c>
      <c r="D17" s="23">
        <f t="shared" si="0"/>
        <v>11</v>
      </c>
      <c r="E17" s="23">
        <f t="shared" si="1"/>
        <v>120</v>
      </c>
      <c r="F17" s="23"/>
      <c r="G17" s="54" t="s">
        <v>9</v>
      </c>
      <c r="H17" s="23">
        <v>0</v>
      </c>
      <c r="I17" s="54">
        <v>11</v>
      </c>
      <c r="J17" s="23">
        <v>11</v>
      </c>
      <c r="K17" s="54" t="s">
        <v>9</v>
      </c>
      <c r="L17" s="23">
        <v>0</v>
      </c>
      <c r="M17" s="54" t="s">
        <v>9</v>
      </c>
      <c r="N17" s="23">
        <v>0</v>
      </c>
      <c r="O17" s="54" t="s">
        <v>9</v>
      </c>
      <c r="P17" s="23">
        <v>0</v>
      </c>
      <c r="Q17" s="111" t="s">
        <v>9</v>
      </c>
      <c r="R17" s="112">
        <v>0</v>
      </c>
    </row>
    <row r="18" spans="1:18" ht="18" customHeight="1">
      <c r="A18" s="53">
        <v>14</v>
      </c>
      <c r="B18" s="60">
        <v>441</v>
      </c>
      <c r="C18" s="55" t="s">
        <v>158</v>
      </c>
      <c r="D18" s="23">
        <f t="shared" si="0"/>
        <v>10</v>
      </c>
      <c r="E18" s="23">
        <f t="shared" si="1"/>
        <v>121</v>
      </c>
      <c r="F18" s="23"/>
      <c r="G18" s="54" t="s">
        <v>9</v>
      </c>
      <c r="H18" s="23">
        <v>0</v>
      </c>
      <c r="I18" s="54" t="s">
        <v>9</v>
      </c>
      <c r="J18" s="23">
        <v>0</v>
      </c>
      <c r="K18" s="54" t="s">
        <v>9</v>
      </c>
      <c r="L18" s="23">
        <v>0</v>
      </c>
      <c r="M18" s="54" t="s">
        <v>9</v>
      </c>
      <c r="N18" s="23">
        <v>0</v>
      </c>
      <c r="O18" s="54">
        <v>10</v>
      </c>
      <c r="P18" s="23">
        <v>10</v>
      </c>
      <c r="Q18" s="111" t="s">
        <v>9</v>
      </c>
      <c r="R18" s="112">
        <v>0</v>
      </c>
    </row>
    <row r="19" spans="1:18" ht="18" customHeight="1">
      <c r="A19" s="53">
        <v>15</v>
      </c>
      <c r="B19" s="69">
        <v>59</v>
      </c>
      <c r="C19" s="70" t="s">
        <v>250</v>
      </c>
      <c r="D19" s="23">
        <f t="shared" si="0"/>
        <v>10</v>
      </c>
      <c r="E19" s="71">
        <f t="shared" si="1"/>
        <v>121</v>
      </c>
      <c r="F19" s="71"/>
      <c r="G19" s="72" t="s">
        <v>9</v>
      </c>
      <c r="H19" s="71">
        <v>0</v>
      </c>
      <c r="I19" s="72" t="s">
        <v>9</v>
      </c>
      <c r="J19" s="71">
        <v>0</v>
      </c>
      <c r="K19" s="72" t="s">
        <v>9</v>
      </c>
      <c r="L19" s="71">
        <v>0</v>
      </c>
      <c r="M19" s="72" t="s">
        <v>9</v>
      </c>
      <c r="N19" s="71">
        <v>0</v>
      </c>
      <c r="O19" s="72" t="s">
        <v>9</v>
      </c>
      <c r="P19" s="71">
        <v>0</v>
      </c>
      <c r="Q19" s="109">
        <v>10</v>
      </c>
      <c r="R19" s="110">
        <v>10</v>
      </c>
    </row>
    <row r="20" spans="1:18" ht="18" customHeight="1">
      <c r="A20" s="53">
        <v>16</v>
      </c>
      <c r="B20" s="60">
        <v>19</v>
      </c>
      <c r="C20" s="55" t="s">
        <v>159</v>
      </c>
      <c r="D20" s="23">
        <f t="shared" si="0"/>
        <v>9</v>
      </c>
      <c r="E20" s="23">
        <f t="shared" si="1"/>
        <v>122</v>
      </c>
      <c r="F20" s="23"/>
      <c r="G20" s="54" t="s">
        <v>9</v>
      </c>
      <c r="H20" s="23">
        <v>0</v>
      </c>
      <c r="I20" s="54" t="s">
        <v>9</v>
      </c>
      <c r="J20" s="23">
        <v>0</v>
      </c>
      <c r="K20" s="54">
        <v>9</v>
      </c>
      <c r="L20" s="23">
        <v>9</v>
      </c>
      <c r="M20" s="54" t="s">
        <v>9</v>
      </c>
      <c r="N20" s="23">
        <v>0</v>
      </c>
      <c r="O20" s="54" t="s">
        <v>9</v>
      </c>
      <c r="P20" s="23">
        <v>0</v>
      </c>
      <c r="Q20" s="111" t="s">
        <v>9</v>
      </c>
      <c r="R20" s="112">
        <v>0</v>
      </c>
    </row>
    <row r="21" spans="1:18" ht="18" customHeight="1">
      <c r="A21" s="53">
        <v>17</v>
      </c>
      <c r="B21" s="60">
        <v>11</v>
      </c>
      <c r="C21" s="55" t="s">
        <v>160</v>
      </c>
      <c r="D21" s="23">
        <f t="shared" si="0"/>
        <v>9</v>
      </c>
      <c r="E21" s="23">
        <f t="shared" si="1"/>
        <v>122</v>
      </c>
      <c r="F21" s="23"/>
      <c r="G21" s="54" t="s">
        <v>9</v>
      </c>
      <c r="H21" s="23">
        <v>0</v>
      </c>
      <c r="I21" s="54" t="s">
        <v>9</v>
      </c>
      <c r="J21" s="23">
        <v>0</v>
      </c>
      <c r="K21" s="54" t="s">
        <v>9</v>
      </c>
      <c r="L21" s="23">
        <v>0</v>
      </c>
      <c r="M21" s="54" t="s">
        <v>9</v>
      </c>
      <c r="N21" s="23">
        <v>0</v>
      </c>
      <c r="O21" s="54">
        <v>9</v>
      </c>
      <c r="P21" s="23">
        <v>9</v>
      </c>
      <c r="Q21" s="111" t="s">
        <v>9</v>
      </c>
      <c r="R21" s="112">
        <v>0</v>
      </c>
    </row>
    <row r="22" spans="1:18" ht="18" customHeight="1">
      <c r="A22" s="53">
        <v>18</v>
      </c>
      <c r="B22" s="60">
        <v>96</v>
      </c>
      <c r="C22" s="55" t="s">
        <v>97</v>
      </c>
      <c r="D22" s="23">
        <f t="shared" si="0"/>
        <v>9</v>
      </c>
      <c r="E22" s="23">
        <f t="shared" si="1"/>
        <v>122</v>
      </c>
      <c r="F22" s="23"/>
      <c r="G22" s="54" t="s">
        <v>9</v>
      </c>
      <c r="H22" s="23">
        <v>0</v>
      </c>
      <c r="I22" s="54" t="s">
        <v>9</v>
      </c>
      <c r="J22" s="23">
        <v>0</v>
      </c>
      <c r="K22" s="54" t="s">
        <v>17</v>
      </c>
      <c r="L22" s="23">
        <v>0</v>
      </c>
      <c r="M22" s="54" t="s">
        <v>9</v>
      </c>
      <c r="N22" s="23">
        <v>0</v>
      </c>
      <c r="O22" s="54" t="s">
        <v>9</v>
      </c>
      <c r="P22" s="23">
        <v>0</v>
      </c>
      <c r="Q22" s="109">
        <v>9</v>
      </c>
      <c r="R22" s="110">
        <v>9</v>
      </c>
    </row>
    <row r="23" spans="1:18" ht="18" customHeight="1">
      <c r="A23" s="53">
        <v>19</v>
      </c>
      <c r="B23" s="60">
        <v>46</v>
      </c>
      <c r="C23" s="55" t="s">
        <v>161</v>
      </c>
      <c r="D23" s="23">
        <f t="shared" si="0"/>
        <v>8</v>
      </c>
      <c r="E23" s="23">
        <f t="shared" si="1"/>
        <v>123</v>
      </c>
      <c r="F23" s="23"/>
      <c r="G23" s="54" t="s">
        <v>9</v>
      </c>
      <c r="H23" s="23">
        <v>0</v>
      </c>
      <c r="I23" s="54" t="s">
        <v>9</v>
      </c>
      <c r="J23" s="23">
        <v>0</v>
      </c>
      <c r="K23" s="54">
        <v>8</v>
      </c>
      <c r="L23" s="23">
        <v>8</v>
      </c>
      <c r="M23" s="54" t="s">
        <v>9</v>
      </c>
      <c r="N23" s="23">
        <v>0</v>
      </c>
      <c r="O23" s="54" t="s">
        <v>9</v>
      </c>
      <c r="P23" s="23">
        <v>0</v>
      </c>
      <c r="Q23" s="111" t="s">
        <v>9</v>
      </c>
      <c r="R23" s="112">
        <v>0</v>
      </c>
    </row>
    <row r="24" spans="1:18" ht="18" customHeight="1">
      <c r="A24" s="53">
        <v>20</v>
      </c>
      <c r="B24" s="60">
        <v>47</v>
      </c>
      <c r="C24" s="55" t="s">
        <v>122</v>
      </c>
      <c r="D24" s="23">
        <f t="shared" si="0"/>
        <v>8</v>
      </c>
      <c r="E24" s="23">
        <f t="shared" si="1"/>
        <v>123</v>
      </c>
      <c r="F24" s="23"/>
      <c r="G24" s="54" t="s">
        <v>9</v>
      </c>
      <c r="H24" s="23">
        <v>0</v>
      </c>
      <c r="I24" s="54" t="s">
        <v>9</v>
      </c>
      <c r="J24" s="23">
        <v>0</v>
      </c>
      <c r="K24" s="54" t="s">
        <v>9</v>
      </c>
      <c r="L24" s="23">
        <v>0</v>
      </c>
      <c r="M24" s="54" t="s">
        <v>9</v>
      </c>
      <c r="N24" s="23">
        <v>0</v>
      </c>
      <c r="O24" s="54">
        <v>8</v>
      </c>
      <c r="P24" s="23">
        <v>8</v>
      </c>
      <c r="Q24" s="111" t="s">
        <v>9</v>
      </c>
      <c r="R24" s="112">
        <v>0</v>
      </c>
    </row>
    <row r="25" spans="1:18" ht="18" customHeight="1">
      <c r="A25" s="53">
        <v>21</v>
      </c>
      <c r="B25" s="60">
        <v>122</v>
      </c>
      <c r="C25" s="55" t="s">
        <v>118</v>
      </c>
      <c r="D25" s="23">
        <f t="shared" si="0"/>
        <v>7</v>
      </c>
      <c r="E25" s="23">
        <f t="shared" si="1"/>
        <v>124</v>
      </c>
      <c r="F25" s="23"/>
      <c r="G25" s="54" t="s">
        <v>9</v>
      </c>
      <c r="H25" s="23">
        <v>0</v>
      </c>
      <c r="I25" s="54" t="s">
        <v>9</v>
      </c>
      <c r="J25" s="23">
        <v>0</v>
      </c>
      <c r="K25" s="54">
        <v>7</v>
      </c>
      <c r="L25" s="23">
        <v>7</v>
      </c>
      <c r="M25" s="54" t="s">
        <v>9</v>
      </c>
      <c r="N25" s="23">
        <v>0</v>
      </c>
      <c r="O25" s="54" t="s">
        <v>9</v>
      </c>
      <c r="P25" s="23">
        <v>0</v>
      </c>
      <c r="Q25" s="111" t="s">
        <v>9</v>
      </c>
      <c r="R25" s="112">
        <v>0</v>
      </c>
    </row>
    <row r="26" spans="1:18" ht="18" customHeight="1">
      <c r="A26" s="53">
        <v>22</v>
      </c>
      <c r="B26" s="60">
        <v>87</v>
      </c>
      <c r="C26" s="55" t="s">
        <v>162</v>
      </c>
      <c r="D26" s="23">
        <f t="shared" si="0"/>
        <v>6</v>
      </c>
      <c r="E26" s="23">
        <f t="shared" si="1"/>
        <v>125</v>
      </c>
      <c r="F26" s="23"/>
      <c r="G26" s="54" t="s">
        <v>9</v>
      </c>
      <c r="H26" s="23">
        <v>0</v>
      </c>
      <c r="I26" s="54" t="s">
        <v>9</v>
      </c>
      <c r="J26" s="23">
        <v>0</v>
      </c>
      <c r="K26" s="54" t="s">
        <v>9</v>
      </c>
      <c r="L26" s="23">
        <v>0</v>
      </c>
      <c r="M26" s="54" t="s">
        <v>9</v>
      </c>
      <c r="N26" s="23">
        <v>0</v>
      </c>
      <c r="O26" s="54">
        <v>6</v>
      </c>
      <c r="P26" s="23">
        <v>6</v>
      </c>
      <c r="Q26" s="111" t="s">
        <v>9</v>
      </c>
      <c r="R26" s="112">
        <v>0</v>
      </c>
    </row>
    <row r="27" spans="1:18" ht="18" customHeight="1">
      <c r="A27" s="53">
        <v>23</v>
      </c>
      <c r="B27" s="60">
        <v>85</v>
      </c>
      <c r="C27" s="55" t="s">
        <v>152</v>
      </c>
      <c r="D27" s="23">
        <f t="shared" si="0"/>
        <v>0</v>
      </c>
      <c r="E27" s="23">
        <f t="shared" si="1"/>
        <v>131</v>
      </c>
      <c r="F27" s="23"/>
      <c r="G27" s="54" t="s">
        <v>9</v>
      </c>
      <c r="H27" s="23">
        <v>0</v>
      </c>
      <c r="I27" s="54" t="s">
        <v>9</v>
      </c>
      <c r="J27" s="23">
        <v>0</v>
      </c>
      <c r="K27" s="54" t="s">
        <v>9</v>
      </c>
      <c r="L27" s="23">
        <v>0</v>
      </c>
      <c r="M27" s="54" t="s">
        <v>17</v>
      </c>
      <c r="N27" s="23">
        <v>0</v>
      </c>
      <c r="O27" s="54" t="s">
        <v>9</v>
      </c>
      <c r="P27" s="23">
        <v>0</v>
      </c>
      <c r="Q27" s="111" t="s">
        <v>9</v>
      </c>
      <c r="R27" s="112">
        <v>0</v>
      </c>
    </row>
    <row r="28" spans="1:18" ht="18" customHeight="1">
      <c r="A28" s="53">
        <v>24</v>
      </c>
      <c r="B28" s="90">
        <v>756</v>
      </c>
      <c r="C28" s="58" t="s">
        <v>163</v>
      </c>
      <c r="D28" s="23">
        <f t="shared" si="0"/>
        <v>0</v>
      </c>
      <c r="E28" s="59">
        <f t="shared" si="1"/>
        <v>131</v>
      </c>
      <c r="F28" s="59"/>
      <c r="G28" s="57" t="s">
        <v>9</v>
      </c>
      <c r="H28" s="59">
        <v>0</v>
      </c>
      <c r="I28" s="57" t="s">
        <v>9</v>
      </c>
      <c r="J28" s="59">
        <v>0</v>
      </c>
      <c r="K28" s="57" t="s">
        <v>9</v>
      </c>
      <c r="L28" s="59">
        <v>0</v>
      </c>
      <c r="M28" s="57" t="s">
        <v>17</v>
      </c>
      <c r="N28" s="59">
        <v>0</v>
      </c>
      <c r="O28" s="57" t="s">
        <v>9</v>
      </c>
      <c r="P28" s="59">
        <v>0</v>
      </c>
      <c r="Q28" s="111" t="s">
        <v>9</v>
      </c>
      <c r="R28" s="112">
        <v>0</v>
      </c>
    </row>
    <row r="29" spans="1:18" ht="18" customHeight="1">
      <c r="A29" s="100"/>
      <c r="B29" s="101"/>
      <c r="C29" s="102"/>
      <c r="D29" s="103"/>
      <c r="E29" s="103"/>
      <c r="F29" s="103"/>
      <c r="G29" s="104"/>
      <c r="H29" s="103"/>
      <c r="I29" s="104"/>
      <c r="J29" s="103"/>
      <c r="K29" s="104"/>
      <c r="L29" s="103"/>
      <c r="M29" s="104"/>
      <c r="N29" s="103"/>
      <c r="O29" s="104"/>
      <c r="P29" s="103"/>
      <c r="Q29" s="107"/>
      <c r="R29" s="108"/>
    </row>
    <row r="30" spans="1:18" ht="15" thickBot="1">
      <c r="A30" s="2" t="s">
        <v>70</v>
      </c>
      <c r="B30" s="20"/>
      <c r="C30" s="19"/>
      <c r="D30" s="20"/>
      <c r="E30" s="19"/>
      <c r="F30" s="19"/>
      <c r="G30" s="19"/>
    </row>
    <row r="31" spans="1:18" ht="19.8">
      <c r="A31" s="3">
        <v>40651</v>
      </c>
      <c r="B31" s="4" t="s">
        <v>71</v>
      </c>
      <c r="G31" s="99"/>
      <c r="H31" s="99"/>
    </row>
    <row r="32" spans="1:18" ht="20.399999999999999" thickBot="1">
      <c r="A32" s="5">
        <v>40672</v>
      </c>
      <c r="B32" s="6" t="s">
        <v>71</v>
      </c>
    </row>
    <row r="33" spans="1:2" ht="20.399999999999999" thickBot="1">
      <c r="A33" s="5">
        <v>40721</v>
      </c>
      <c r="B33" s="4" t="s">
        <v>71</v>
      </c>
    </row>
    <row r="34" spans="1:2" ht="20.399999999999999" thickBot="1">
      <c r="A34" s="5">
        <v>40756</v>
      </c>
      <c r="B34" s="4" t="s">
        <v>71</v>
      </c>
    </row>
    <row r="35" spans="1:2" ht="20.399999999999999" thickBot="1">
      <c r="A35" s="7">
        <v>40784</v>
      </c>
      <c r="B35" s="4" t="s">
        <v>71</v>
      </c>
    </row>
    <row r="36" spans="1:2" ht="15" thickTop="1">
      <c r="A36" s="8" t="s">
        <v>74</v>
      </c>
    </row>
  </sheetData>
  <mergeCells count="7">
    <mergeCell ref="Q3:R3"/>
    <mergeCell ref="A3:E3"/>
    <mergeCell ref="G3:H3"/>
    <mergeCell ref="I3:J3"/>
    <mergeCell ref="K3:L3"/>
    <mergeCell ref="M3:N3"/>
    <mergeCell ref="O3:P3"/>
  </mergeCells>
  <pageMargins left="0.11811023622047245" right="0.11811023622047245" top="0.39370078740157483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R91"/>
  <sheetViews>
    <sheetView workbookViewId="0"/>
  </sheetViews>
  <sheetFormatPr defaultRowHeight="14.4"/>
  <cols>
    <col min="1" max="1" width="8.109375" style="18" customWidth="1"/>
    <col min="2" max="2" width="9.109375" style="9"/>
    <col min="3" max="3" width="20.109375" customWidth="1"/>
    <col min="4" max="4" width="9.88671875" customWidth="1"/>
    <col min="6" max="6" width="0" hidden="1" customWidth="1"/>
    <col min="7" max="16" width="6.6640625" customWidth="1"/>
    <col min="17" max="17" width="6.6640625" style="81" customWidth="1"/>
    <col min="18" max="18" width="6.6640625" style="83" customWidth="1"/>
  </cols>
  <sheetData>
    <row r="1" spans="1:18" ht="15.6" thickTop="1" thickBot="1">
      <c r="A1" s="12" t="s">
        <v>164</v>
      </c>
    </row>
    <row r="2" spans="1:18" ht="15" thickTop="1">
      <c r="A2" s="13" t="s">
        <v>1</v>
      </c>
    </row>
    <row r="3" spans="1:18" ht="57" customHeight="1">
      <c r="A3" s="137"/>
      <c r="B3" s="137"/>
      <c r="C3" s="137"/>
      <c r="D3" s="137"/>
      <c r="E3" s="137"/>
      <c r="F3" s="137"/>
      <c r="G3" s="138">
        <v>40651</v>
      </c>
      <c r="H3" s="138"/>
      <c r="I3" s="138">
        <v>40672</v>
      </c>
      <c r="J3" s="138"/>
      <c r="K3" s="138">
        <v>40721</v>
      </c>
      <c r="L3" s="138"/>
      <c r="M3" s="138">
        <v>40756</v>
      </c>
      <c r="N3" s="138"/>
      <c r="O3" s="138">
        <v>40784</v>
      </c>
      <c r="P3" s="138"/>
      <c r="Q3" s="141">
        <v>40805</v>
      </c>
      <c r="R3" s="142"/>
    </row>
    <row r="4" spans="1:18" ht="18.899999999999999" customHeight="1">
      <c r="A4" s="24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6" t="s">
        <v>8</v>
      </c>
      <c r="H4" s="26" t="s">
        <v>231</v>
      </c>
      <c r="I4" s="26" t="s">
        <v>240</v>
      </c>
      <c r="J4" s="26" t="s">
        <v>237</v>
      </c>
      <c r="K4" s="26" t="s">
        <v>232</v>
      </c>
      <c r="L4" s="26" t="s">
        <v>233</v>
      </c>
      <c r="M4" s="26" t="s">
        <v>241</v>
      </c>
      <c r="N4" s="26" t="s">
        <v>238</v>
      </c>
      <c r="O4" s="26" t="s">
        <v>234</v>
      </c>
      <c r="P4" s="26" t="s">
        <v>235</v>
      </c>
      <c r="Q4" s="26" t="s">
        <v>242</v>
      </c>
      <c r="R4" s="26" t="s">
        <v>239</v>
      </c>
    </row>
    <row r="5" spans="1:18" ht="18" customHeight="1">
      <c r="A5" s="53">
        <v>1</v>
      </c>
      <c r="B5" s="60">
        <v>12</v>
      </c>
      <c r="C5" s="55" t="s">
        <v>145</v>
      </c>
      <c r="D5" s="23">
        <f>H5+J5+L5+N5+P5+R5</f>
        <v>21</v>
      </c>
      <c r="E5" s="23">
        <v>0</v>
      </c>
      <c r="F5" s="23">
        <v>0</v>
      </c>
      <c r="G5" s="54">
        <v>13</v>
      </c>
      <c r="H5" s="23">
        <v>13</v>
      </c>
      <c r="I5" s="54">
        <v>8</v>
      </c>
      <c r="J5" s="23">
        <v>8</v>
      </c>
      <c r="K5" s="62">
        <v>10</v>
      </c>
      <c r="L5" s="61">
        <v>0</v>
      </c>
      <c r="M5" s="62">
        <v>11</v>
      </c>
      <c r="N5" s="61">
        <v>0</v>
      </c>
      <c r="O5" s="54" t="s">
        <v>9</v>
      </c>
      <c r="P5" s="23">
        <v>0</v>
      </c>
      <c r="Q5" s="84" t="s">
        <v>9</v>
      </c>
      <c r="R5" s="85">
        <v>0</v>
      </c>
    </row>
    <row r="6" spans="1:18" ht="18" customHeight="1">
      <c r="A6" s="96">
        <v>2</v>
      </c>
      <c r="B6" s="97">
        <v>168</v>
      </c>
      <c r="C6" s="94" t="s">
        <v>248</v>
      </c>
      <c r="D6" s="95">
        <v>20</v>
      </c>
      <c r="E6" s="95">
        <v>15</v>
      </c>
      <c r="F6" s="23"/>
      <c r="G6" s="54" t="s">
        <v>9</v>
      </c>
      <c r="H6" s="23">
        <v>0</v>
      </c>
      <c r="I6" s="54" t="s">
        <v>9</v>
      </c>
      <c r="J6" s="23">
        <v>0</v>
      </c>
      <c r="K6" s="54" t="s">
        <v>9</v>
      </c>
      <c r="L6" s="23">
        <v>0</v>
      </c>
      <c r="M6" s="54" t="s">
        <v>9</v>
      </c>
      <c r="N6" s="23">
        <v>0</v>
      </c>
      <c r="O6" s="54" t="s">
        <v>9</v>
      </c>
      <c r="P6" s="23">
        <v>0</v>
      </c>
      <c r="Q6" s="123">
        <v>20</v>
      </c>
      <c r="R6" s="124">
        <v>20</v>
      </c>
    </row>
    <row r="7" spans="1:18" ht="18" customHeight="1">
      <c r="A7" s="53">
        <v>3</v>
      </c>
      <c r="B7" s="60">
        <v>963</v>
      </c>
      <c r="C7" s="55" t="s">
        <v>186</v>
      </c>
      <c r="D7" s="23">
        <f t="shared" ref="D7:D25" si="0">H7+J7+L7+N7+P7+R7</f>
        <v>18</v>
      </c>
      <c r="E7" s="23">
        <f t="shared" ref="E7:E25" si="1">$D$5-D7</f>
        <v>3</v>
      </c>
      <c r="F7" s="23">
        <v>0</v>
      </c>
      <c r="G7" s="54" t="s">
        <v>9</v>
      </c>
      <c r="H7" s="23">
        <v>0</v>
      </c>
      <c r="I7" s="54" t="s">
        <v>9</v>
      </c>
      <c r="J7" s="23">
        <v>0</v>
      </c>
      <c r="K7" s="54">
        <v>2</v>
      </c>
      <c r="L7" s="23">
        <v>2</v>
      </c>
      <c r="M7" s="54" t="s">
        <v>9</v>
      </c>
      <c r="N7" s="23">
        <v>0</v>
      </c>
      <c r="O7" s="54" t="s">
        <v>9</v>
      </c>
      <c r="P7" s="23">
        <v>0</v>
      </c>
      <c r="Q7" s="84">
        <v>16</v>
      </c>
      <c r="R7" s="85">
        <v>16</v>
      </c>
    </row>
    <row r="8" spans="1:18" ht="18" customHeight="1">
      <c r="A8" s="53">
        <v>4</v>
      </c>
      <c r="B8" s="60">
        <v>5</v>
      </c>
      <c r="C8" s="55" t="s">
        <v>47</v>
      </c>
      <c r="D8" s="23">
        <f t="shared" si="0"/>
        <v>16</v>
      </c>
      <c r="E8" s="23">
        <f t="shared" si="1"/>
        <v>5</v>
      </c>
      <c r="F8" s="23">
        <v>5</v>
      </c>
      <c r="G8" s="56">
        <v>16</v>
      </c>
      <c r="H8" s="23">
        <v>16</v>
      </c>
      <c r="I8" s="54" t="s">
        <v>9</v>
      </c>
      <c r="J8" s="23">
        <v>0</v>
      </c>
      <c r="K8" s="54" t="s">
        <v>9</v>
      </c>
      <c r="L8" s="23">
        <v>0</v>
      </c>
      <c r="M8" s="54" t="s">
        <v>9</v>
      </c>
      <c r="N8" s="23">
        <v>0</v>
      </c>
      <c r="O8" s="54" t="s">
        <v>9</v>
      </c>
      <c r="P8" s="23">
        <v>0</v>
      </c>
      <c r="Q8" s="84" t="s">
        <v>9</v>
      </c>
      <c r="R8" s="85">
        <v>0</v>
      </c>
    </row>
    <row r="9" spans="1:18" ht="18" customHeight="1">
      <c r="A9" s="96">
        <v>5</v>
      </c>
      <c r="B9" s="60">
        <v>65</v>
      </c>
      <c r="C9" s="55" t="s">
        <v>176</v>
      </c>
      <c r="D9" s="23">
        <f t="shared" si="0"/>
        <v>16</v>
      </c>
      <c r="E9" s="23">
        <f t="shared" si="1"/>
        <v>5</v>
      </c>
      <c r="F9" s="23">
        <v>0</v>
      </c>
      <c r="G9" s="54">
        <v>4</v>
      </c>
      <c r="H9" s="23">
        <v>4</v>
      </c>
      <c r="I9" s="54" t="s">
        <v>9</v>
      </c>
      <c r="J9" s="23">
        <v>0</v>
      </c>
      <c r="K9" s="54">
        <v>0</v>
      </c>
      <c r="L9" s="23">
        <v>0</v>
      </c>
      <c r="M9" s="54">
        <v>2</v>
      </c>
      <c r="N9" s="23">
        <v>2</v>
      </c>
      <c r="O9" s="54">
        <v>0</v>
      </c>
      <c r="P9" s="23">
        <v>0</v>
      </c>
      <c r="Q9" s="84">
        <v>10</v>
      </c>
      <c r="R9" s="85">
        <v>10</v>
      </c>
    </row>
    <row r="10" spans="1:18" ht="18" customHeight="1">
      <c r="A10" s="53">
        <v>6</v>
      </c>
      <c r="B10" s="60">
        <v>33</v>
      </c>
      <c r="C10" s="55" t="s">
        <v>165</v>
      </c>
      <c r="D10" s="23">
        <f t="shared" si="0"/>
        <v>15</v>
      </c>
      <c r="E10" s="23">
        <f t="shared" si="1"/>
        <v>6</v>
      </c>
      <c r="F10" s="23">
        <v>1</v>
      </c>
      <c r="G10" s="54">
        <v>11</v>
      </c>
      <c r="H10" s="23">
        <v>11</v>
      </c>
      <c r="I10" s="54">
        <v>4</v>
      </c>
      <c r="J10" s="23">
        <v>4</v>
      </c>
      <c r="K10" s="54">
        <v>0</v>
      </c>
      <c r="L10" s="23">
        <v>0</v>
      </c>
      <c r="M10" s="54" t="s">
        <v>9</v>
      </c>
      <c r="N10" s="23">
        <v>0</v>
      </c>
      <c r="O10" s="54">
        <v>0</v>
      </c>
      <c r="P10" s="23">
        <v>0</v>
      </c>
      <c r="Q10" s="84" t="s">
        <v>9</v>
      </c>
      <c r="R10" s="85">
        <v>0</v>
      </c>
    </row>
    <row r="11" spans="1:18" ht="18" customHeight="1">
      <c r="A11" s="53">
        <v>7</v>
      </c>
      <c r="B11" s="60">
        <v>545</v>
      </c>
      <c r="C11" s="55" t="s">
        <v>171</v>
      </c>
      <c r="D11" s="23">
        <f t="shared" si="0"/>
        <v>15</v>
      </c>
      <c r="E11" s="23">
        <f t="shared" si="1"/>
        <v>6</v>
      </c>
      <c r="F11" s="23">
        <v>0</v>
      </c>
      <c r="G11" s="54">
        <v>9</v>
      </c>
      <c r="H11" s="23">
        <v>9</v>
      </c>
      <c r="I11" s="54" t="s">
        <v>9</v>
      </c>
      <c r="J11" s="23">
        <v>0</v>
      </c>
      <c r="K11" s="54">
        <v>0</v>
      </c>
      <c r="L11" s="23">
        <v>0</v>
      </c>
      <c r="M11" s="54">
        <v>0</v>
      </c>
      <c r="N11" s="23">
        <v>0</v>
      </c>
      <c r="O11" s="54">
        <v>0</v>
      </c>
      <c r="P11" s="23">
        <v>0</v>
      </c>
      <c r="Q11" s="84">
        <v>6</v>
      </c>
      <c r="R11" s="85">
        <v>6</v>
      </c>
    </row>
    <row r="12" spans="1:18" ht="18" customHeight="1">
      <c r="A12" s="96">
        <v>8</v>
      </c>
      <c r="B12" s="60">
        <v>363</v>
      </c>
      <c r="C12" s="55" t="s">
        <v>184</v>
      </c>
      <c r="D12" s="23">
        <f t="shared" si="0"/>
        <v>14</v>
      </c>
      <c r="E12" s="23">
        <f t="shared" si="1"/>
        <v>7</v>
      </c>
      <c r="F12" s="23">
        <v>0</v>
      </c>
      <c r="G12" s="54" t="s">
        <v>9</v>
      </c>
      <c r="H12" s="23">
        <v>0</v>
      </c>
      <c r="I12" s="54" t="s">
        <v>9</v>
      </c>
      <c r="J12" s="23">
        <v>0</v>
      </c>
      <c r="K12" s="54" t="s">
        <v>9</v>
      </c>
      <c r="L12" s="23">
        <v>0</v>
      </c>
      <c r="M12" s="54">
        <v>3</v>
      </c>
      <c r="N12" s="23">
        <v>3</v>
      </c>
      <c r="O12" s="54">
        <v>0</v>
      </c>
      <c r="P12" s="23">
        <v>0</v>
      </c>
      <c r="Q12" s="84">
        <v>11</v>
      </c>
      <c r="R12" s="85">
        <v>11</v>
      </c>
    </row>
    <row r="13" spans="1:18" ht="18" customHeight="1">
      <c r="A13" s="53">
        <v>9</v>
      </c>
      <c r="B13" s="60">
        <v>131</v>
      </c>
      <c r="C13" s="67" t="s">
        <v>166</v>
      </c>
      <c r="D13" s="23">
        <f t="shared" si="0"/>
        <v>13</v>
      </c>
      <c r="E13" s="23">
        <f t="shared" si="1"/>
        <v>8</v>
      </c>
      <c r="F13" s="23">
        <v>2</v>
      </c>
      <c r="G13" s="54" t="s">
        <v>9</v>
      </c>
      <c r="H13" s="23">
        <v>0</v>
      </c>
      <c r="I13" s="54" t="s">
        <v>9</v>
      </c>
      <c r="J13" s="23">
        <v>0</v>
      </c>
      <c r="K13" s="54" t="s">
        <v>9</v>
      </c>
      <c r="L13" s="23">
        <v>0</v>
      </c>
      <c r="M13" s="54">
        <v>13</v>
      </c>
      <c r="N13" s="23">
        <v>13</v>
      </c>
      <c r="O13" s="54" t="s">
        <v>9</v>
      </c>
      <c r="P13" s="23">
        <v>0</v>
      </c>
      <c r="Q13" s="84" t="s">
        <v>9</v>
      </c>
      <c r="R13" s="85">
        <v>0</v>
      </c>
    </row>
    <row r="14" spans="1:18" ht="18" customHeight="1">
      <c r="A14" s="53">
        <v>10</v>
      </c>
      <c r="B14" s="60">
        <v>81</v>
      </c>
      <c r="C14" s="55" t="s">
        <v>58</v>
      </c>
      <c r="D14" s="23">
        <f t="shared" si="0"/>
        <v>13</v>
      </c>
      <c r="E14" s="23">
        <f t="shared" si="1"/>
        <v>8</v>
      </c>
      <c r="F14" s="23">
        <v>0</v>
      </c>
      <c r="G14" s="54" t="s">
        <v>9</v>
      </c>
      <c r="H14" s="23">
        <v>0</v>
      </c>
      <c r="I14" s="54">
        <v>13</v>
      </c>
      <c r="J14" s="23">
        <v>13</v>
      </c>
      <c r="K14" s="54" t="s">
        <v>9</v>
      </c>
      <c r="L14" s="23">
        <v>0</v>
      </c>
      <c r="M14" s="54" t="s">
        <v>9</v>
      </c>
      <c r="N14" s="23">
        <v>0</v>
      </c>
      <c r="O14" s="54" t="s">
        <v>9</v>
      </c>
      <c r="P14" s="23">
        <v>0</v>
      </c>
      <c r="Q14" s="84" t="s">
        <v>9</v>
      </c>
      <c r="R14" s="85">
        <v>0</v>
      </c>
    </row>
    <row r="15" spans="1:18" ht="18" customHeight="1">
      <c r="A15" s="96">
        <v>11</v>
      </c>
      <c r="B15" s="60">
        <v>44</v>
      </c>
      <c r="C15" s="55" t="s">
        <v>167</v>
      </c>
      <c r="D15" s="23">
        <f t="shared" si="0"/>
        <v>13</v>
      </c>
      <c r="E15" s="23">
        <f t="shared" si="1"/>
        <v>8</v>
      </c>
      <c r="F15" s="23">
        <v>0</v>
      </c>
      <c r="G15" s="54" t="s">
        <v>9</v>
      </c>
      <c r="H15" s="23">
        <v>0</v>
      </c>
      <c r="I15" s="54">
        <v>2</v>
      </c>
      <c r="J15" s="23">
        <v>2</v>
      </c>
      <c r="K15" s="54">
        <v>5</v>
      </c>
      <c r="L15" s="23">
        <v>5</v>
      </c>
      <c r="M15" s="54" t="s">
        <v>9</v>
      </c>
      <c r="N15" s="23">
        <v>0</v>
      </c>
      <c r="O15" s="54">
        <v>6</v>
      </c>
      <c r="P15" s="23">
        <v>6</v>
      </c>
      <c r="Q15" s="84" t="s">
        <v>9</v>
      </c>
      <c r="R15" s="85">
        <v>0</v>
      </c>
    </row>
    <row r="16" spans="1:18" ht="18" customHeight="1">
      <c r="A16" s="53">
        <v>12</v>
      </c>
      <c r="B16" s="60">
        <v>75</v>
      </c>
      <c r="C16" s="55" t="s">
        <v>144</v>
      </c>
      <c r="D16" s="23">
        <f t="shared" si="0"/>
        <v>13</v>
      </c>
      <c r="E16" s="23">
        <f t="shared" si="1"/>
        <v>8</v>
      </c>
      <c r="F16" s="23">
        <v>0</v>
      </c>
      <c r="G16" s="54">
        <v>7</v>
      </c>
      <c r="H16" s="23">
        <v>7</v>
      </c>
      <c r="I16" s="54">
        <v>0</v>
      </c>
      <c r="J16" s="23">
        <v>0</v>
      </c>
      <c r="K16" s="54">
        <v>6</v>
      </c>
      <c r="L16" s="23">
        <v>6</v>
      </c>
      <c r="M16" s="54" t="s">
        <v>9</v>
      </c>
      <c r="N16" s="23">
        <v>0</v>
      </c>
      <c r="O16" s="54" t="s">
        <v>9</v>
      </c>
      <c r="P16" s="23">
        <v>0</v>
      </c>
      <c r="Q16" s="84" t="s">
        <v>9</v>
      </c>
      <c r="R16" s="85">
        <v>0</v>
      </c>
    </row>
    <row r="17" spans="1:18" ht="18" customHeight="1">
      <c r="A17" s="53">
        <v>13</v>
      </c>
      <c r="B17" s="60">
        <v>22</v>
      </c>
      <c r="C17" s="55" t="s">
        <v>180</v>
      </c>
      <c r="D17" s="23">
        <f t="shared" si="0"/>
        <v>12</v>
      </c>
      <c r="E17" s="23">
        <f t="shared" si="1"/>
        <v>9</v>
      </c>
      <c r="F17" s="23">
        <v>0</v>
      </c>
      <c r="G17" s="54">
        <v>5</v>
      </c>
      <c r="H17" s="23">
        <v>5</v>
      </c>
      <c r="I17" s="54">
        <v>0</v>
      </c>
      <c r="J17" s="23">
        <v>0</v>
      </c>
      <c r="K17" s="54">
        <v>0</v>
      </c>
      <c r="L17" s="23">
        <v>0</v>
      </c>
      <c r="M17" s="54" t="s">
        <v>9</v>
      </c>
      <c r="N17" s="23">
        <v>0</v>
      </c>
      <c r="O17" s="54">
        <v>0</v>
      </c>
      <c r="P17" s="23">
        <v>0</v>
      </c>
      <c r="Q17" s="84">
        <v>7</v>
      </c>
      <c r="R17" s="85">
        <v>7</v>
      </c>
    </row>
    <row r="18" spans="1:18" ht="18" customHeight="1">
      <c r="A18" s="96">
        <v>14</v>
      </c>
      <c r="B18" s="60">
        <v>122</v>
      </c>
      <c r="C18" s="55" t="s">
        <v>118</v>
      </c>
      <c r="D18" s="23">
        <f t="shared" si="0"/>
        <v>11</v>
      </c>
      <c r="E18" s="23">
        <f t="shared" si="1"/>
        <v>10</v>
      </c>
      <c r="F18" s="23">
        <v>2</v>
      </c>
      <c r="G18" s="54" t="s">
        <v>9</v>
      </c>
      <c r="H18" s="23">
        <v>0</v>
      </c>
      <c r="I18" s="54">
        <v>11</v>
      </c>
      <c r="J18" s="23">
        <v>11</v>
      </c>
      <c r="K18" s="54" t="s">
        <v>9</v>
      </c>
      <c r="L18" s="23">
        <v>0</v>
      </c>
      <c r="M18" s="54" t="s">
        <v>9</v>
      </c>
      <c r="N18" s="23">
        <v>0</v>
      </c>
      <c r="O18" s="62">
        <v>25</v>
      </c>
      <c r="P18" s="61">
        <v>0</v>
      </c>
      <c r="Q18" s="84" t="s">
        <v>9</v>
      </c>
      <c r="R18" s="85">
        <v>0</v>
      </c>
    </row>
    <row r="19" spans="1:18" ht="18" customHeight="1">
      <c r="A19" s="53">
        <v>15</v>
      </c>
      <c r="B19" s="60">
        <v>313</v>
      </c>
      <c r="C19" s="55" t="s">
        <v>168</v>
      </c>
      <c r="D19" s="23">
        <f t="shared" si="0"/>
        <v>10</v>
      </c>
      <c r="E19" s="23">
        <f t="shared" si="1"/>
        <v>11</v>
      </c>
      <c r="F19" s="23">
        <v>0</v>
      </c>
      <c r="G19" s="54" t="s">
        <v>9</v>
      </c>
      <c r="H19" s="23">
        <v>0</v>
      </c>
      <c r="I19" s="54" t="s">
        <v>9</v>
      </c>
      <c r="J19" s="23">
        <v>0</v>
      </c>
      <c r="K19" s="54" t="s">
        <v>9</v>
      </c>
      <c r="L19" s="23">
        <v>0</v>
      </c>
      <c r="M19" s="54">
        <v>10</v>
      </c>
      <c r="N19" s="23">
        <v>10</v>
      </c>
      <c r="O19" s="63">
        <v>16</v>
      </c>
      <c r="P19" s="61">
        <v>0</v>
      </c>
      <c r="Q19" s="125">
        <v>25</v>
      </c>
      <c r="R19" s="126">
        <v>0</v>
      </c>
    </row>
    <row r="20" spans="1:18" ht="18" customHeight="1">
      <c r="A20" s="53">
        <v>16</v>
      </c>
      <c r="B20" s="60">
        <v>38</v>
      </c>
      <c r="C20" s="55" t="s">
        <v>138</v>
      </c>
      <c r="D20" s="23">
        <f t="shared" si="0"/>
        <v>10</v>
      </c>
      <c r="E20" s="23">
        <f t="shared" si="1"/>
        <v>11</v>
      </c>
      <c r="F20" s="23">
        <v>1</v>
      </c>
      <c r="G20" s="54">
        <v>10</v>
      </c>
      <c r="H20" s="23">
        <v>10</v>
      </c>
      <c r="I20" s="54" t="s">
        <v>9</v>
      </c>
      <c r="J20" s="23">
        <v>0</v>
      </c>
      <c r="K20" s="62">
        <v>8</v>
      </c>
      <c r="L20" s="61">
        <v>0</v>
      </c>
      <c r="M20" s="62">
        <v>25</v>
      </c>
      <c r="N20" s="61">
        <v>0</v>
      </c>
      <c r="O20" s="62">
        <v>10</v>
      </c>
      <c r="P20" s="61">
        <v>0</v>
      </c>
      <c r="Q20" s="125">
        <v>13</v>
      </c>
      <c r="R20" s="126">
        <v>0</v>
      </c>
    </row>
    <row r="21" spans="1:18" ht="18" customHeight="1">
      <c r="A21" s="96">
        <v>17</v>
      </c>
      <c r="B21" s="60">
        <v>223</v>
      </c>
      <c r="C21" s="55" t="s">
        <v>125</v>
      </c>
      <c r="D21" s="23">
        <f t="shared" si="0"/>
        <v>10</v>
      </c>
      <c r="E21" s="23">
        <f t="shared" si="1"/>
        <v>11</v>
      </c>
      <c r="F21" s="23">
        <v>0</v>
      </c>
      <c r="G21" s="54" t="s">
        <v>9</v>
      </c>
      <c r="H21" s="23">
        <v>0</v>
      </c>
      <c r="I21" s="54">
        <v>10</v>
      </c>
      <c r="J21" s="23">
        <v>10</v>
      </c>
      <c r="K21" s="62">
        <v>9</v>
      </c>
      <c r="L21" s="61">
        <v>0</v>
      </c>
      <c r="M21" s="54" t="s">
        <v>9</v>
      </c>
      <c r="N21" s="23">
        <v>0</v>
      </c>
      <c r="O21" s="54">
        <v>0</v>
      </c>
      <c r="P21" s="23">
        <v>0</v>
      </c>
      <c r="Q21" s="86" t="s">
        <v>9</v>
      </c>
      <c r="R21" s="87">
        <v>0</v>
      </c>
    </row>
    <row r="22" spans="1:18" ht="18" customHeight="1">
      <c r="A22" s="53">
        <v>18</v>
      </c>
      <c r="B22" s="60">
        <v>73</v>
      </c>
      <c r="C22" s="55" t="s">
        <v>143</v>
      </c>
      <c r="D22" s="23">
        <f t="shared" si="0"/>
        <v>9</v>
      </c>
      <c r="E22" s="23">
        <f t="shared" si="1"/>
        <v>12</v>
      </c>
      <c r="F22" s="23">
        <v>1</v>
      </c>
      <c r="G22" s="54" t="s">
        <v>9</v>
      </c>
      <c r="H22" s="23">
        <v>0</v>
      </c>
      <c r="I22" s="54" t="s">
        <v>9</v>
      </c>
      <c r="J22" s="23">
        <v>0</v>
      </c>
      <c r="K22" s="54" t="s">
        <v>9</v>
      </c>
      <c r="L22" s="23">
        <v>0</v>
      </c>
      <c r="M22" s="54" t="s">
        <v>9</v>
      </c>
      <c r="N22" s="23">
        <v>0</v>
      </c>
      <c r="O22" s="54">
        <v>9</v>
      </c>
      <c r="P22" s="23">
        <v>9</v>
      </c>
      <c r="Q22" s="86" t="s">
        <v>9</v>
      </c>
      <c r="R22" s="87">
        <v>0</v>
      </c>
    </row>
    <row r="23" spans="1:18" ht="18" customHeight="1">
      <c r="A23" s="53">
        <v>19</v>
      </c>
      <c r="B23" s="60">
        <v>906</v>
      </c>
      <c r="C23" s="55" t="s">
        <v>69</v>
      </c>
      <c r="D23" s="23">
        <f t="shared" si="0"/>
        <v>9</v>
      </c>
      <c r="E23" s="23">
        <f t="shared" si="1"/>
        <v>12</v>
      </c>
      <c r="F23" s="23">
        <v>0</v>
      </c>
      <c r="G23" s="54" t="s">
        <v>9</v>
      </c>
      <c r="H23" s="23">
        <v>0</v>
      </c>
      <c r="I23" s="54" t="s">
        <v>9</v>
      </c>
      <c r="J23" s="23">
        <v>0</v>
      </c>
      <c r="K23" s="54" t="s">
        <v>9</v>
      </c>
      <c r="L23" s="23">
        <v>0</v>
      </c>
      <c r="M23" s="54">
        <v>9</v>
      </c>
      <c r="N23" s="23">
        <v>9</v>
      </c>
      <c r="O23" s="54" t="s">
        <v>9</v>
      </c>
      <c r="P23" s="23">
        <v>0</v>
      </c>
      <c r="Q23" s="86" t="s">
        <v>9</v>
      </c>
      <c r="R23" s="87">
        <v>0</v>
      </c>
    </row>
    <row r="24" spans="1:18" ht="18" customHeight="1">
      <c r="A24" s="96">
        <v>20</v>
      </c>
      <c r="B24" s="60">
        <v>213</v>
      </c>
      <c r="C24" s="55" t="s">
        <v>169</v>
      </c>
      <c r="D24" s="23">
        <f t="shared" si="0"/>
        <v>9</v>
      </c>
      <c r="E24" s="23">
        <f t="shared" si="1"/>
        <v>12</v>
      </c>
      <c r="F24" s="23">
        <v>0</v>
      </c>
      <c r="G24" s="54" t="s">
        <v>9</v>
      </c>
      <c r="H24" s="23">
        <v>0</v>
      </c>
      <c r="I24" s="54">
        <v>9</v>
      </c>
      <c r="J24" s="23">
        <v>9</v>
      </c>
      <c r="K24" s="54" t="s">
        <v>9</v>
      </c>
      <c r="L24" s="23">
        <v>0</v>
      </c>
      <c r="M24" s="54" t="s">
        <v>9</v>
      </c>
      <c r="N24" s="23">
        <v>0</v>
      </c>
      <c r="O24" s="54" t="s">
        <v>9</v>
      </c>
      <c r="P24" s="23">
        <v>0</v>
      </c>
      <c r="Q24" s="86" t="s">
        <v>9</v>
      </c>
      <c r="R24" s="87">
        <v>0</v>
      </c>
    </row>
    <row r="25" spans="1:18" ht="18" customHeight="1">
      <c r="A25" s="53">
        <v>21</v>
      </c>
      <c r="B25" s="60">
        <v>37</v>
      </c>
      <c r="C25" s="55" t="s">
        <v>170</v>
      </c>
      <c r="D25" s="23">
        <f t="shared" si="0"/>
        <v>9</v>
      </c>
      <c r="E25" s="23">
        <f t="shared" si="1"/>
        <v>12</v>
      </c>
      <c r="F25" s="23">
        <v>0</v>
      </c>
      <c r="G25" s="54" t="s">
        <v>9</v>
      </c>
      <c r="H25" s="23">
        <v>0</v>
      </c>
      <c r="I25" s="54">
        <v>5</v>
      </c>
      <c r="J25" s="23">
        <v>5</v>
      </c>
      <c r="K25" s="54">
        <v>4</v>
      </c>
      <c r="L25" s="23">
        <v>4</v>
      </c>
      <c r="M25" s="54" t="s">
        <v>9</v>
      </c>
      <c r="N25" s="23">
        <v>0</v>
      </c>
      <c r="O25" s="54" t="s">
        <v>9</v>
      </c>
      <c r="P25" s="23">
        <v>0</v>
      </c>
      <c r="Q25" s="86" t="s">
        <v>9</v>
      </c>
      <c r="R25" s="87">
        <v>0</v>
      </c>
    </row>
    <row r="26" spans="1:18" ht="18" customHeight="1">
      <c r="A26" s="53">
        <v>22</v>
      </c>
      <c r="B26" s="69">
        <v>315</v>
      </c>
      <c r="C26" s="70" t="s">
        <v>249</v>
      </c>
      <c r="D26" s="71">
        <v>9</v>
      </c>
      <c r="E26" s="71">
        <v>26</v>
      </c>
      <c r="F26" s="71"/>
      <c r="G26" s="72"/>
      <c r="H26" s="71"/>
      <c r="I26" s="72"/>
      <c r="J26" s="71"/>
      <c r="K26" s="72"/>
      <c r="L26" s="71"/>
      <c r="M26" s="72"/>
      <c r="N26" s="71"/>
      <c r="O26" s="72"/>
      <c r="P26" s="71"/>
      <c r="Q26" s="84">
        <v>9</v>
      </c>
      <c r="R26" s="85">
        <v>9</v>
      </c>
    </row>
    <row r="27" spans="1:18" ht="18" customHeight="1">
      <c r="A27" s="96">
        <v>23</v>
      </c>
      <c r="B27" s="60">
        <v>79</v>
      </c>
      <c r="C27" s="55" t="s">
        <v>131</v>
      </c>
      <c r="D27" s="23">
        <f t="shared" ref="D27:D58" si="2">H27+J27+L27+N27+P27+R27</f>
        <v>8</v>
      </c>
      <c r="E27" s="23">
        <f t="shared" ref="E27:E58" si="3">$D$5-D27</f>
        <v>13</v>
      </c>
      <c r="F27" s="23">
        <v>1</v>
      </c>
      <c r="G27" s="54" t="s">
        <v>9</v>
      </c>
      <c r="H27" s="23">
        <v>0</v>
      </c>
      <c r="I27" s="54" t="s">
        <v>9</v>
      </c>
      <c r="J27" s="23">
        <v>0</v>
      </c>
      <c r="K27" s="54" t="s">
        <v>9</v>
      </c>
      <c r="L27" s="23">
        <v>0</v>
      </c>
      <c r="M27" s="54" t="s">
        <v>9</v>
      </c>
      <c r="N27" s="23">
        <v>0</v>
      </c>
      <c r="O27" s="54">
        <v>8</v>
      </c>
      <c r="P27" s="23">
        <v>8</v>
      </c>
      <c r="Q27" s="86" t="s">
        <v>9</v>
      </c>
      <c r="R27" s="87">
        <v>0</v>
      </c>
    </row>
    <row r="28" spans="1:18" ht="18" customHeight="1">
      <c r="A28" s="53">
        <v>24</v>
      </c>
      <c r="B28" s="60">
        <v>56</v>
      </c>
      <c r="C28" s="55" t="s">
        <v>172</v>
      </c>
      <c r="D28" s="23">
        <f t="shared" si="2"/>
        <v>8</v>
      </c>
      <c r="E28" s="23">
        <f t="shared" si="3"/>
        <v>13</v>
      </c>
      <c r="F28" s="23">
        <v>0</v>
      </c>
      <c r="G28" s="54">
        <v>8</v>
      </c>
      <c r="H28" s="23">
        <v>8</v>
      </c>
      <c r="I28" s="54" t="s">
        <v>9</v>
      </c>
      <c r="J28" s="23">
        <v>0</v>
      </c>
      <c r="K28" s="54" t="s">
        <v>9</v>
      </c>
      <c r="L28" s="23">
        <v>0</v>
      </c>
      <c r="M28" s="54" t="s">
        <v>9</v>
      </c>
      <c r="N28" s="23">
        <v>0</v>
      </c>
      <c r="O28" s="54" t="s">
        <v>9</v>
      </c>
      <c r="P28" s="23">
        <v>0</v>
      </c>
      <c r="Q28" s="86" t="s">
        <v>9</v>
      </c>
      <c r="R28" s="87">
        <v>0</v>
      </c>
    </row>
    <row r="29" spans="1:18" ht="18" customHeight="1">
      <c r="A29" s="53">
        <v>25</v>
      </c>
      <c r="B29" s="60">
        <v>14</v>
      </c>
      <c r="C29" s="55" t="s">
        <v>173</v>
      </c>
      <c r="D29" s="23">
        <f t="shared" si="2"/>
        <v>8</v>
      </c>
      <c r="E29" s="23">
        <f t="shared" si="3"/>
        <v>13</v>
      </c>
      <c r="F29" s="23">
        <v>0</v>
      </c>
      <c r="G29" s="54" t="s">
        <v>9</v>
      </c>
      <c r="H29" s="23">
        <v>0</v>
      </c>
      <c r="I29" s="54" t="s">
        <v>9</v>
      </c>
      <c r="J29" s="23">
        <v>0</v>
      </c>
      <c r="K29" s="54">
        <v>0</v>
      </c>
      <c r="L29" s="23">
        <v>0</v>
      </c>
      <c r="M29" s="54">
        <v>4</v>
      </c>
      <c r="N29" s="23">
        <v>4</v>
      </c>
      <c r="O29" s="54">
        <v>4</v>
      </c>
      <c r="P29" s="23">
        <v>4</v>
      </c>
      <c r="Q29" s="86" t="s">
        <v>9</v>
      </c>
      <c r="R29" s="87">
        <v>0</v>
      </c>
    </row>
    <row r="30" spans="1:18" ht="18" customHeight="1">
      <c r="A30" s="96">
        <v>26</v>
      </c>
      <c r="B30" s="60">
        <v>69</v>
      </c>
      <c r="C30" s="55" t="s">
        <v>219</v>
      </c>
      <c r="D30" s="23">
        <f t="shared" si="2"/>
        <v>8</v>
      </c>
      <c r="E30" s="23">
        <f t="shared" si="3"/>
        <v>13</v>
      </c>
      <c r="F30" s="23">
        <v>0</v>
      </c>
      <c r="G30" s="54" t="s">
        <v>9</v>
      </c>
      <c r="H30" s="23">
        <v>0</v>
      </c>
      <c r="I30" s="54" t="s">
        <v>9</v>
      </c>
      <c r="J30" s="23">
        <v>0</v>
      </c>
      <c r="K30" s="54" t="s">
        <v>9</v>
      </c>
      <c r="L30" s="23">
        <v>0</v>
      </c>
      <c r="M30" s="54" t="s">
        <v>9</v>
      </c>
      <c r="N30" s="23">
        <v>0</v>
      </c>
      <c r="O30" s="54">
        <v>0</v>
      </c>
      <c r="P30" s="23">
        <v>0</v>
      </c>
      <c r="Q30" s="84">
        <v>8</v>
      </c>
      <c r="R30" s="85">
        <v>8</v>
      </c>
    </row>
    <row r="31" spans="1:18" ht="18" customHeight="1">
      <c r="A31" s="53">
        <v>27</v>
      </c>
      <c r="B31" s="60">
        <v>7</v>
      </c>
      <c r="C31" s="55" t="s">
        <v>42</v>
      </c>
      <c r="D31" s="23">
        <f t="shared" si="2"/>
        <v>7</v>
      </c>
      <c r="E31" s="23">
        <f t="shared" si="3"/>
        <v>14</v>
      </c>
      <c r="F31" s="23">
        <v>1</v>
      </c>
      <c r="G31" s="54" t="s">
        <v>9</v>
      </c>
      <c r="H31" s="23">
        <v>0</v>
      </c>
      <c r="I31" s="54">
        <v>0</v>
      </c>
      <c r="J31" s="23">
        <v>0</v>
      </c>
      <c r="K31" s="54" t="s">
        <v>9</v>
      </c>
      <c r="L31" s="23">
        <v>0</v>
      </c>
      <c r="M31" s="54">
        <v>7</v>
      </c>
      <c r="N31" s="23">
        <v>7</v>
      </c>
      <c r="O31" s="54" t="s">
        <v>9</v>
      </c>
      <c r="P31" s="23">
        <v>0</v>
      </c>
      <c r="Q31" s="86" t="s">
        <v>9</v>
      </c>
      <c r="R31" s="87">
        <v>0</v>
      </c>
    </row>
    <row r="32" spans="1:18" ht="18" customHeight="1">
      <c r="A32" s="53">
        <v>28</v>
      </c>
      <c r="B32" s="60">
        <v>828</v>
      </c>
      <c r="C32" s="55" t="s">
        <v>127</v>
      </c>
      <c r="D32" s="23">
        <f t="shared" si="2"/>
        <v>7</v>
      </c>
      <c r="E32" s="23">
        <f t="shared" si="3"/>
        <v>14</v>
      </c>
      <c r="F32" s="23">
        <v>0</v>
      </c>
      <c r="G32" s="54" t="s">
        <v>9</v>
      </c>
      <c r="H32" s="23">
        <v>0</v>
      </c>
      <c r="I32" s="54" t="s">
        <v>9</v>
      </c>
      <c r="J32" s="23">
        <v>0</v>
      </c>
      <c r="K32" s="54">
        <v>7</v>
      </c>
      <c r="L32" s="23">
        <v>7</v>
      </c>
      <c r="M32" s="54" t="s">
        <v>9</v>
      </c>
      <c r="N32" s="23">
        <v>0</v>
      </c>
      <c r="O32" s="54" t="s">
        <v>9</v>
      </c>
      <c r="P32" s="23">
        <v>0</v>
      </c>
      <c r="Q32" s="86" t="s">
        <v>9</v>
      </c>
      <c r="R32" s="87">
        <v>0</v>
      </c>
    </row>
    <row r="33" spans="1:18" ht="18" customHeight="1">
      <c r="A33" s="96">
        <v>29</v>
      </c>
      <c r="B33" s="60">
        <v>147</v>
      </c>
      <c r="C33" s="55" t="s">
        <v>126</v>
      </c>
      <c r="D33" s="23">
        <f t="shared" si="2"/>
        <v>7</v>
      </c>
      <c r="E33" s="23">
        <f t="shared" si="3"/>
        <v>14</v>
      </c>
      <c r="F33" s="23">
        <v>0</v>
      </c>
      <c r="G33" s="54" t="s">
        <v>9</v>
      </c>
      <c r="H33" s="23">
        <v>0</v>
      </c>
      <c r="I33" s="54">
        <v>7</v>
      </c>
      <c r="J33" s="23">
        <v>7</v>
      </c>
      <c r="K33" s="54" t="s">
        <v>9</v>
      </c>
      <c r="L33" s="23">
        <v>0</v>
      </c>
      <c r="M33" s="54" t="s">
        <v>9</v>
      </c>
      <c r="N33" s="23">
        <v>0</v>
      </c>
      <c r="O33" s="54" t="s">
        <v>9</v>
      </c>
      <c r="P33" s="23">
        <v>0</v>
      </c>
      <c r="Q33" s="86" t="s">
        <v>9</v>
      </c>
      <c r="R33" s="87">
        <v>0</v>
      </c>
    </row>
    <row r="34" spans="1:18" ht="18" customHeight="1">
      <c r="A34" s="53">
        <v>30</v>
      </c>
      <c r="B34" s="60">
        <v>881</v>
      </c>
      <c r="C34" s="55" t="s">
        <v>174</v>
      </c>
      <c r="D34" s="23">
        <f t="shared" si="2"/>
        <v>6</v>
      </c>
      <c r="E34" s="23">
        <f t="shared" si="3"/>
        <v>15</v>
      </c>
      <c r="F34" s="23">
        <v>1</v>
      </c>
      <c r="G34" s="54" t="s">
        <v>9</v>
      </c>
      <c r="H34" s="23">
        <v>0</v>
      </c>
      <c r="I34" s="54" t="s">
        <v>9</v>
      </c>
      <c r="J34" s="23">
        <v>0</v>
      </c>
      <c r="K34" s="54" t="s">
        <v>9</v>
      </c>
      <c r="L34" s="23">
        <v>0</v>
      </c>
      <c r="M34" s="54">
        <v>6</v>
      </c>
      <c r="N34" s="23">
        <v>6</v>
      </c>
      <c r="O34" s="54" t="s">
        <v>9</v>
      </c>
      <c r="P34" s="23">
        <v>0</v>
      </c>
      <c r="Q34" s="86" t="s">
        <v>9</v>
      </c>
      <c r="R34" s="87">
        <v>0</v>
      </c>
    </row>
    <row r="35" spans="1:18" ht="18" customHeight="1">
      <c r="A35" s="53">
        <v>31</v>
      </c>
      <c r="B35" s="60">
        <v>106</v>
      </c>
      <c r="C35" s="55" t="s">
        <v>175</v>
      </c>
      <c r="D35" s="23">
        <f t="shared" si="2"/>
        <v>6</v>
      </c>
      <c r="E35" s="23">
        <f t="shared" si="3"/>
        <v>15</v>
      </c>
      <c r="F35" s="23">
        <v>0</v>
      </c>
      <c r="G35" s="54" t="s">
        <v>9</v>
      </c>
      <c r="H35" s="23">
        <v>0</v>
      </c>
      <c r="I35" s="54">
        <v>6</v>
      </c>
      <c r="J35" s="23">
        <v>6</v>
      </c>
      <c r="K35" s="54" t="s">
        <v>9</v>
      </c>
      <c r="L35" s="23">
        <v>0</v>
      </c>
      <c r="M35" s="54" t="s">
        <v>9</v>
      </c>
      <c r="N35" s="23">
        <v>0</v>
      </c>
      <c r="O35" s="54" t="s">
        <v>9</v>
      </c>
      <c r="P35" s="23">
        <v>0</v>
      </c>
      <c r="Q35" s="86" t="s">
        <v>9</v>
      </c>
      <c r="R35" s="87">
        <v>0</v>
      </c>
    </row>
    <row r="36" spans="1:18" ht="18" customHeight="1">
      <c r="A36" s="96">
        <v>32</v>
      </c>
      <c r="B36" s="60">
        <v>57</v>
      </c>
      <c r="C36" s="55" t="s">
        <v>177</v>
      </c>
      <c r="D36" s="23">
        <f t="shared" si="2"/>
        <v>6</v>
      </c>
      <c r="E36" s="23">
        <f t="shared" si="3"/>
        <v>15</v>
      </c>
      <c r="F36" s="23">
        <v>0</v>
      </c>
      <c r="G36" s="54">
        <v>6</v>
      </c>
      <c r="H36" s="23">
        <v>6</v>
      </c>
      <c r="I36" s="54">
        <v>0</v>
      </c>
      <c r="J36" s="23">
        <v>0</v>
      </c>
      <c r="K36" s="54">
        <v>0</v>
      </c>
      <c r="L36" s="23">
        <v>0</v>
      </c>
      <c r="M36" s="54" t="s">
        <v>9</v>
      </c>
      <c r="N36" s="23">
        <v>0</v>
      </c>
      <c r="O36" s="54" t="s">
        <v>9</v>
      </c>
      <c r="P36" s="23">
        <v>0</v>
      </c>
      <c r="Q36" s="86" t="s">
        <v>9</v>
      </c>
      <c r="R36" s="87">
        <v>0</v>
      </c>
    </row>
    <row r="37" spans="1:18" ht="18" customHeight="1">
      <c r="A37" s="53">
        <v>33</v>
      </c>
      <c r="B37" s="60">
        <v>907</v>
      </c>
      <c r="C37" s="55" t="s">
        <v>178</v>
      </c>
      <c r="D37" s="23">
        <f t="shared" si="2"/>
        <v>5</v>
      </c>
      <c r="E37" s="23">
        <f t="shared" si="3"/>
        <v>16</v>
      </c>
      <c r="F37" s="23">
        <v>1</v>
      </c>
      <c r="G37" s="54" t="s">
        <v>9</v>
      </c>
      <c r="H37" s="23">
        <v>0</v>
      </c>
      <c r="I37" s="54" t="s">
        <v>9</v>
      </c>
      <c r="J37" s="23">
        <v>0</v>
      </c>
      <c r="K37" s="54" t="s">
        <v>9</v>
      </c>
      <c r="L37" s="23">
        <v>0</v>
      </c>
      <c r="M37" s="54" t="s">
        <v>9</v>
      </c>
      <c r="N37" s="23">
        <v>0</v>
      </c>
      <c r="O37" s="54">
        <v>5</v>
      </c>
      <c r="P37" s="23">
        <v>5</v>
      </c>
      <c r="Q37" s="86" t="s">
        <v>9</v>
      </c>
      <c r="R37" s="87">
        <v>0</v>
      </c>
    </row>
    <row r="38" spans="1:18" ht="18" customHeight="1">
      <c r="A38" s="53">
        <v>34</v>
      </c>
      <c r="B38" s="60">
        <v>563</v>
      </c>
      <c r="C38" s="55" t="s">
        <v>179</v>
      </c>
      <c r="D38" s="23">
        <f t="shared" si="2"/>
        <v>5</v>
      </c>
      <c r="E38" s="23">
        <f t="shared" si="3"/>
        <v>16</v>
      </c>
      <c r="F38" s="23">
        <v>0</v>
      </c>
      <c r="G38" s="54" t="s">
        <v>9</v>
      </c>
      <c r="H38" s="23">
        <v>0</v>
      </c>
      <c r="I38" s="54" t="s">
        <v>9</v>
      </c>
      <c r="J38" s="23">
        <v>0</v>
      </c>
      <c r="K38" s="54">
        <v>0</v>
      </c>
      <c r="L38" s="23">
        <v>0</v>
      </c>
      <c r="M38" s="54">
        <v>5</v>
      </c>
      <c r="N38" s="23">
        <v>5</v>
      </c>
      <c r="O38" s="54">
        <v>0</v>
      </c>
      <c r="P38" s="23">
        <v>0</v>
      </c>
      <c r="Q38" s="86" t="s">
        <v>9</v>
      </c>
      <c r="R38" s="87">
        <v>0</v>
      </c>
    </row>
    <row r="39" spans="1:18" ht="18" customHeight="1">
      <c r="A39" s="96">
        <v>35</v>
      </c>
      <c r="B39" s="60">
        <v>119</v>
      </c>
      <c r="C39" s="55" t="s">
        <v>209</v>
      </c>
      <c r="D39" s="23">
        <f t="shared" si="2"/>
        <v>5</v>
      </c>
      <c r="E39" s="23">
        <f t="shared" si="3"/>
        <v>16</v>
      </c>
      <c r="F39" s="23">
        <v>0</v>
      </c>
      <c r="G39" s="54" t="s">
        <v>9</v>
      </c>
      <c r="H39" s="23">
        <v>0</v>
      </c>
      <c r="I39" s="54" t="s">
        <v>9</v>
      </c>
      <c r="J39" s="23">
        <v>0</v>
      </c>
      <c r="K39" s="54" t="s">
        <v>9</v>
      </c>
      <c r="L39" s="23">
        <v>0</v>
      </c>
      <c r="M39" s="54">
        <v>0</v>
      </c>
      <c r="N39" s="23">
        <v>0</v>
      </c>
      <c r="O39" s="54">
        <v>0</v>
      </c>
      <c r="P39" s="23">
        <v>0</v>
      </c>
      <c r="Q39" s="84">
        <v>5</v>
      </c>
      <c r="R39" s="85">
        <v>5</v>
      </c>
    </row>
    <row r="40" spans="1:18" ht="18" customHeight="1">
      <c r="A40" s="53">
        <v>36</v>
      </c>
      <c r="B40" s="60">
        <v>228</v>
      </c>
      <c r="C40" s="55" t="s">
        <v>221</v>
      </c>
      <c r="D40" s="23">
        <f t="shared" si="2"/>
        <v>4</v>
      </c>
      <c r="E40" s="23">
        <f t="shared" si="3"/>
        <v>17</v>
      </c>
      <c r="F40" s="23">
        <v>0</v>
      </c>
      <c r="G40" s="54" t="s">
        <v>9</v>
      </c>
      <c r="H40" s="23">
        <v>0</v>
      </c>
      <c r="I40" s="54" t="s">
        <v>9</v>
      </c>
      <c r="J40" s="23">
        <v>0</v>
      </c>
      <c r="K40" s="54" t="s">
        <v>9</v>
      </c>
      <c r="L40" s="23">
        <v>0</v>
      </c>
      <c r="M40" s="54" t="s">
        <v>12</v>
      </c>
      <c r="N40" s="23">
        <v>0</v>
      </c>
      <c r="O40" s="54">
        <v>0</v>
      </c>
      <c r="P40" s="23">
        <v>0</v>
      </c>
      <c r="Q40" s="84">
        <v>4</v>
      </c>
      <c r="R40" s="85">
        <v>4</v>
      </c>
    </row>
    <row r="41" spans="1:18" ht="18" customHeight="1">
      <c r="A41" s="53">
        <v>37</v>
      </c>
      <c r="B41" s="60">
        <v>15</v>
      </c>
      <c r="C41" s="55" t="s">
        <v>60</v>
      </c>
      <c r="D41" s="23">
        <f t="shared" si="2"/>
        <v>3</v>
      </c>
      <c r="E41" s="23">
        <f t="shared" si="3"/>
        <v>18</v>
      </c>
      <c r="F41" s="23">
        <v>2</v>
      </c>
      <c r="G41" s="54" t="s">
        <v>9</v>
      </c>
      <c r="H41" s="23">
        <v>0</v>
      </c>
      <c r="I41" s="54">
        <v>3</v>
      </c>
      <c r="J41" s="23">
        <v>3</v>
      </c>
      <c r="K41" s="54" t="s">
        <v>9</v>
      </c>
      <c r="L41" s="23">
        <v>0</v>
      </c>
      <c r="M41" s="54" t="s">
        <v>9</v>
      </c>
      <c r="N41" s="23">
        <v>0</v>
      </c>
      <c r="O41" s="62">
        <v>13</v>
      </c>
      <c r="P41" s="61">
        <v>0</v>
      </c>
      <c r="Q41" s="86" t="s">
        <v>9</v>
      </c>
      <c r="R41" s="87">
        <v>0</v>
      </c>
    </row>
    <row r="42" spans="1:18" ht="18" customHeight="1">
      <c r="A42" s="96">
        <v>38</v>
      </c>
      <c r="B42" s="60">
        <v>997</v>
      </c>
      <c r="C42" s="55" t="s">
        <v>181</v>
      </c>
      <c r="D42" s="23">
        <f t="shared" si="2"/>
        <v>3</v>
      </c>
      <c r="E42" s="23">
        <f t="shared" si="3"/>
        <v>18</v>
      </c>
      <c r="F42" s="23">
        <v>0</v>
      </c>
      <c r="G42" s="54" t="s">
        <v>9</v>
      </c>
      <c r="H42" s="23">
        <v>0</v>
      </c>
      <c r="I42" s="54" t="s">
        <v>9</v>
      </c>
      <c r="J42" s="23">
        <v>0</v>
      </c>
      <c r="K42" s="54" t="s">
        <v>9</v>
      </c>
      <c r="L42" s="23">
        <v>0</v>
      </c>
      <c r="M42" s="54" t="s">
        <v>9</v>
      </c>
      <c r="N42" s="23">
        <v>0</v>
      </c>
      <c r="O42" s="54">
        <v>3</v>
      </c>
      <c r="P42" s="23">
        <v>3</v>
      </c>
      <c r="Q42" s="86" t="s">
        <v>9</v>
      </c>
      <c r="R42" s="87">
        <v>0</v>
      </c>
    </row>
    <row r="43" spans="1:18" ht="18" customHeight="1">
      <c r="A43" s="53">
        <v>39</v>
      </c>
      <c r="B43" s="60">
        <v>258</v>
      </c>
      <c r="C43" s="55" t="s">
        <v>182</v>
      </c>
      <c r="D43" s="23">
        <f t="shared" si="2"/>
        <v>3</v>
      </c>
      <c r="E43" s="23">
        <f t="shared" si="3"/>
        <v>18</v>
      </c>
      <c r="F43" s="23">
        <v>0</v>
      </c>
      <c r="G43" s="54" t="s">
        <v>9</v>
      </c>
      <c r="H43" s="23">
        <v>0</v>
      </c>
      <c r="I43" s="54" t="s">
        <v>9</v>
      </c>
      <c r="J43" s="23">
        <v>0</v>
      </c>
      <c r="K43" s="54">
        <v>3</v>
      </c>
      <c r="L43" s="23">
        <v>3</v>
      </c>
      <c r="M43" s="54" t="s">
        <v>9</v>
      </c>
      <c r="N43" s="23">
        <v>0</v>
      </c>
      <c r="O43" s="54" t="s">
        <v>9</v>
      </c>
      <c r="P43" s="23">
        <v>0</v>
      </c>
      <c r="Q43" s="86" t="s">
        <v>9</v>
      </c>
      <c r="R43" s="87">
        <v>0</v>
      </c>
    </row>
    <row r="44" spans="1:18" ht="18" customHeight="1">
      <c r="A44" s="53">
        <v>40</v>
      </c>
      <c r="B44" s="60">
        <v>46</v>
      </c>
      <c r="C44" s="55" t="s">
        <v>183</v>
      </c>
      <c r="D44" s="23">
        <f t="shared" si="2"/>
        <v>3</v>
      </c>
      <c r="E44" s="23">
        <f t="shared" si="3"/>
        <v>18</v>
      </c>
      <c r="F44" s="23">
        <v>0</v>
      </c>
      <c r="G44" s="54">
        <v>3</v>
      </c>
      <c r="H44" s="23">
        <v>3</v>
      </c>
      <c r="I44" s="54" t="s">
        <v>9</v>
      </c>
      <c r="J44" s="23">
        <v>0</v>
      </c>
      <c r="K44" s="54" t="s">
        <v>9</v>
      </c>
      <c r="L44" s="23">
        <v>0</v>
      </c>
      <c r="M44" s="54" t="s">
        <v>9</v>
      </c>
      <c r="N44" s="23">
        <v>0</v>
      </c>
      <c r="O44" s="54" t="s">
        <v>9</v>
      </c>
      <c r="P44" s="23">
        <v>0</v>
      </c>
      <c r="Q44" s="86" t="s">
        <v>9</v>
      </c>
      <c r="R44" s="87">
        <v>0</v>
      </c>
    </row>
    <row r="45" spans="1:18" ht="18" customHeight="1">
      <c r="A45" s="96">
        <v>41</v>
      </c>
      <c r="B45" s="60">
        <v>808</v>
      </c>
      <c r="C45" s="55" t="s">
        <v>189</v>
      </c>
      <c r="D45" s="23">
        <f t="shared" si="2"/>
        <v>3</v>
      </c>
      <c r="E45" s="23">
        <f t="shared" si="3"/>
        <v>18</v>
      </c>
      <c r="F45" s="23">
        <v>0</v>
      </c>
      <c r="G45" s="54">
        <v>1</v>
      </c>
      <c r="H45" s="23">
        <v>1</v>
      </c>
      <c r="I45" s="54">
        <v>0</v>
      </c>
      <c r="J45" s="23">
        <v>0</v>
      </c>
      <c r="K45" s="54">
        <v>0</v>
      </c>
      <c r="L45" s="23">
        <v>0</v>
      </c>
      <c r="M45" s="54">
        <v>0</v>
      </c>
      <c r="N45" s="23">
        <v>0</v>
      </c>
      <c r="O45" s="54">
        <v>0</v>
      </c>
      <c r="P45" s="23">
        <v>0</v>
      </c>
      <c r="Q45" s="84">
        <v>2</v>
      </c>
      <c r="R45" s="85">
        <v>2</v>
      </c>
    </row>
    <row r="46" spans="1:18" ht="18" customHeight="1">
      <c r="A46" s="53">
        <v>42</v>
      </c>
      <c r="B46" s="60">
        <v>55</v>
      </c>
      <c r="C46" s="55" t="s">
        <v>220</v>
      </c>
      <c r="D46" s="23">
        <f t="shared" si="2"/>
        <v>3</v>
      </c>
      <c r="E46" s="23">
        <f t="shared" si="3"/>
        <v>18</v>
      </c>
      <c r="F46" s="23">
        <v>0</v>
      </c>
      <c r="G46" s="54" t="s">
        <v>9</v>
      </c>
      <c r="H46" s="23">
        <v>0</v>
      </c>
      <c r="I46" s="54" t="s">
        <v>9</v>
      </c>
      <c r="J46" s="23">
        <v>0</v>
      </c>
      <c r="K46" s="54">
        <v>0</v>
      </c>
      <c r="L46" s="23">
        <v>0</v>
      </c>
      <c r="M46" s="54" t="s">
        <v>9</v>
      </c>
      <c r="N46" s="23">
        <v>0</v>
      </c>
      <c r="O46" s="54">
        <v>0</v>
      </c>
      <c r="P46" s="23">
        <v>0</v>
      </c>
      <c r="Q46" s="84">
        <v>3</v>
      </c>
      <c r="R46" s="85">
        <v>3</v>
      </c>
    </row>
    <row r="47" spans="1:18" ht="18" customHeight="1">
      <c r="A47" s="53">
        <v>43</v>
      </c>
      <c r="B47" s="60">
        <v>344</v>
      </c>
      <c r="C47" s="55" t="s">
        <v>185</v>
      </c>
      <c r="D47" s="23">
        <f t="shared" si="2"/>
        <v>2</v>
      </c>
      <c r="E47" s="23">
        <f t="shared" si="3"/>
        <v>19</v>
      </c>
      <c r="F47" s="23">
        <v>1</v>
      </c>
      <c r="G47" s="54" t="s">
        <v>9</v>
      </c>
      <c r="H47" s="23">
        <v>0</v>
      </c>
      <c r="I47" s="54" t="s">
        <v>9</v>
      </c>
      <c r="J47" s="23">
        <v>0</v>
      </c>
      <c r="K47" s="54" t="s">
        <v>9</v>
      </c>
      <c r="L47" s="23">
        <v>0</v>
      </c>
      <c r="M47" s="54" t="s">
        <v>9</v>
      </c>
      <c r="N47" s="23">
        <v>0</v>
      </c>
      <c r="O47" s="54">
        <v>2</v>
      </c>
      <c r="P47" s="23">
        <v>2</v>
      </c>
      <c r="Q47" s="86" t="s">
        <v>9</v>
      </c>
      <c r="R47" s="87">
        <v>0</v>
      </c>
    </row>
    <row r="48" spans="1:18" ht="18" customHeight="1">
      <c r="A48" s="96">
        <v>44</v>
      </c>
      <c r="B48" s="60">
        <v>23</v>
      </c>
      <c r="C48" s="55" t="s">
        <v>187</v>
      </c>
      <c r="D48" s="23">
        <f t="shared" si="2"/>
        <v>2</v>
      </c>
      <c r="E48" s="23">
        <f t="shared" si="3"/>
        <v>19</v>
      </c>
      <c r="F48" s="23">
        <v>0</v>
      </c>
      <c r="G48" s="54">
        <v>2</v>
      </c>
      <c r="H48" s="23">
        <v>2</v>
      </c>
      <c r="I48" s="54">
        <v>0</v>
      </c>
      <c r="J48" s="23">
        <v>0</v>
      </c>
      <c r="K48" s="54" t="s">
        <v>9</v>
      </c>
      <c r="L48" s="23">
        <v>0</v>
      </c>
      <c r="M48" s="54">
        <v>0</v>
      </c>
      <c r="N48" s="23">
        <v>0</v>
      </c>
      <c r="O48" s="54">
        <v>0</v>
      </c>
      <c r="P48" s="23">
        <v>0</v>
      </c>
      <c r="Q48" s="86" t="s">
        <v>9</v>
      </c>
      <c r="R48" s="87">
        <v>0</v>
      </c>
    </row>
    <row r="49" spans="1:18" ht="18" customHeight="1">
      <c r="A49" s="53">
        <v>45</v>
      </c>
      <c r="B49" s="60">
        <v>13</v>
      </c>
      <c r="C49" s="55" t="s">
        <v>188</v>
      </c>
      <c r="D49" s="23">
        <f t="shared" si="2"/>
        <v>1</v>
      </c>
      <c r="E49" s="23">
        <f t="shared" si="3"/>
        <v>20</v>
      </c>
      <c r="F49" s="23">
        <v>1</v>
      </c>
      <c r="G49" s="54" t="s">
        <v>9</v>
      </c>
      <c r="H49" s="23">
        <v>0</v>
      </c>
      <c r="I49" s="54" t="s">
        <v>9</v>
      </c>
      <c r="J49" s="23">
        <v>0</v>
      </c>
      <c r="K49" s="54" t="s">
        <v>9</v>
      </c>
      <c r="L49" s="23">
        <v>0</v>
      </c>
      <c r="M49" s="54" t="s">
        <v>9</v>
      </c>
      <c r="N49" s="23">
        <v>0</v>
      </c>
      <c r="O49" s="54">
        <v>1</v>
      </c>
      <c r="P49" s="23">
        <v>1</v>
      </c>
      <c r="Q49" s="86" t="s">
        <v>9</v>
      </c>
      <c r="R49" s="87">
        <v>0</v>
      </c>
    </row>
    <row r="50" spans="1:18" ht="18" customHeight="1">
      <c r="A50" s="53">
        <v>46</v>
      </c>
      <c r="B50" s="60">
        <v>114</v>
      </c>
      <c r="C50" s="55" t="s">
        <v>67</v>
      </c>
      <c r="D50" s="23">
        <f t="shared" si="2"/>
        <v>1</v>
      </c>
      <c r="E50" s="23">
        <f t="shared" si="3"/>
        <v>20</v>
      </c>
      <c r="F50" s="23">
        <v>0</v>
      </c>
      <c r="G50" s="54" t="s">
        <v>9</v>
      </c>
      <c r="H50" s="23">
        <v>0</v>
      </c>
      <c r="I50" s="54" t="s">
        <v>9</v>
      </c>
      <c r="J50" s="23">
        <v>0</v>
      </c>
      <c r="K50" s="54">
        <v>1</v>
      </c>
      <c r="L50" s="23">
        <v>1</v>
      </c>
      <c r="M50" s="54" t="s">
        <v>9</v>
      </c>
      <c r="N50" s="23">
        <v>0</v>
      </c>
      <c r="O50" s="54" t="s">
        <v>9</v>
      </c>
      <c r="P50" s="23">
        <v>0</v>
      </c>
      <c r="Q50" s="86" t="s">
        <v>9</v>
      </c>
      <c r="R50" s="87">
        <v>0</v>
      </c>
    </row>
    <row r="51" spans="1:18" ht="18" customHeight="1">
      <c r="A51" s="96">
        <v>47</v>
      </c>
      <c r="B51" s="60">
        <v>271</v>
      </c>
      <c r="C51" s="55" t="s">
        <v>141</v>
      </c>
      <c r="D51" s="23">
        <f t="shared" si="2"/>
        <v>1</v>
      </c>
      <c r="E51" s="23">
        <f t="shared" si="3"/>
        <v>20</v>
      </c>
      <c r="F51" s="23">
        <v>0</v>
      </c>
      <c r="G51" s="54" t="s">
        <v>9</v>
      </c>
      <c r="H51" s="23">
        <v>0</v>
      </c>
      <c r="I51" s="54">
        <v>1</v>
      </c>
      <c r="J51" s="23">
        <v>1</v>
      </c>
      <c r="K51" s="54" t="s">
        <v>9</v>
      </c>
      <c r="L51" s="23">
        <v>0</v>
      </c>
      <c r="M51" s="54" t="s">
        <v>9</v>
      </c>
      <c r="N51" s="23">
        <v>0</v>
      </c>
      <c r="O51" s="54" t="s">
        <v>9</v>
      </c>
      <c r="P51" s="23">
        <v>0</v>
      </c>
      <c r="Q51" s="86" t="s">
        <v>9</v>
      </c>
      <c r="R51" s="87">
        <v>0</v>
      </c>
    </row>
    <row r="52" spans="1:18" ht="18" customHeight="1">
      <c r="A52" s="53">
        <v>48</v>
      </c>
      <c r="B52" s="60">
        <v>562</v>
      </c>
      <c r="C52" s="55" t="s">
        <v>264</v>
      </c>
      <c r="D52" s="23">
        <f t="shared" si="2"/>
        <v>1</v>
      </c>
      <c r="E52" s="23">
        <f t="shared" si="3"/>
        <v>20</v>
      </c>
      <c r="F52" s="23">
        <v>0</v>
      </c>
      <c r="G52" s="54" t="s">
        <v>9</v>
      </c>
      <c r="H52" s="23">
        <v>0</v>
      </c>
      <c r="I52" s="54" t="s">
        <v>9</v>
      </c>
      <c r="J52" s="23">
        <v>0</v>
      </c>
      <c r="K52" s="54" t="s">
        <v>9</v>
      </c>
      <c r="L52" s="23">
        <v>0</v>
      </c>
      <c r="M52" s="54">
        <v>1</v>
      </c>
      <c r="N52" s="23">
        <v>1</v>
      </c>
      <c r="O52" s="54">
        <v>0</v>
      </c>
      <c r="P52" s="23">
        <v>0</v>
      </c>
      <c r="Q52" s="86" t="s">
        <v>9</v>
      </c>
      <c r="R52" s="87">
        <v>0</v>
      </c>
    </row>
    <row r="53" spans="1:18" ht="18" customHeight="1">
      <c r="A53" s="53">
        <v>49</v>
      </c>
      <c r="B53" s="60">
        <v>25</v>
      </c>
      <c r="C53" s="55" t="s">
        <v>190</v>
      </c>
      <c r="D53" s="23">
        <f t="shared" si="2"/>
        <v>0</v>
      </c>
      <c r="E53" s="23">
        <f t="shared" si="3"/>
        <v>21</v>
      </c>
      <c r="F53" s="23">
        <v>1</v>
      </c>
      <c r="G53" s="62">
        <v>20</v>
      </c>
      <c r="H53" s="61">
        <v>0</v>
      </c>
      <c r="I53" s="62">
        <v>25</v>
      </c>
      <c r="J53" s="61">
        <v>0</v>
      </c>
      <c r="K53" s="62" t="s">
        <v>9</v>
      </c>
      <c r="L53" s="61">
        <v>0</v>
      </c>
      <c r="M53" s="62">
        <v>8</v>
      </c>
      <c r="N53" s="61">
        <v>0</v>
      </c>
      <c r="O53" s="62">
        <v>11</v>
      </c>
      <c r="P53" s="61">
        <v>0</v>
      </c>
      <c r="Q53" s="86" t="s">
        <v>9</v>
      </c>
      <c r="R53" s="87">
        <v>0</v>
      </c>
    </row>
    <row r="54" spans="1:18" ht="18" customHeight="1">
      <c r="A54" s="96">
        <v>50</v>
      </c>
      <c r="B54" s="60">
        <v>314</v>
      </c>
      <c r="C54" s="55" t="s">
        <v>191</v>
      </c>
      <c r="D54" s="23">
        <f t="shared" si="2"/>
        <v>0</v>
      </c>
      <c r="E54" s="23">
        <f t="shared" si="3"/>
        <v>21</v>
      </c>
      <c r="F54" s="23">
        <v>0</v>
      </c>
      <c r="G54" s="54" t="s">
        <v>9</v>
      </c>
      <c r="H54" s="23">
        <v>0</v>
      </c>
      <c r="I54" s="54" t="s">
        <v>9</v>
      </c>
      <c r="J54" s="23">
        <v>0</v>
      </c>
      <c r="K54" s="62">
        <v>25</v>
      </c>
      <c r="L54" s="61">
        <v>0</v>
      </c>
      <c r="M54" s="54" t="s">
        <v>9</v>
      </c>
      <c r="N54" s="23">
        <v>0</v>
      </c>
      <c r="O54" s="62">
        <v>20</v>
      </c>
      <c r="P54" s="61">
        <v>0</v>
      </c>
      <c r="Q54" s="86" t="s">
        <v>9</v>
      </c>
      <c r="R54" s="87">
        <v>0</v>
      </c>
    </row>
    <row r="55" spans="1:18" ht="18" customHeight="1">
      <c r="A55" s="53">
        <v>51</v>
      </c>
      <c r="B55" s="60">
        <v>26</v>
      </c>
      <c r="C55" s="55" t="s">
        <v>62</v>
      </c>
      <c r="D55" s="23">
        <f t="shared" si="2"/>
        <v>0</v>
      </c>
      <c r="E55" s="23">
        <f t="shared" si="3"/>
        <v>21</v>
      </c>
      <c r="F55" s="23">
        <v>0</v>
      </c>
      <c r="G55" s="62">
        <v>25</v>
      </c>
      <c r="H55" s="61">
        <v>0</v>
      </c>
      <c r="I55" s="54" t="s">
        <v>9</v>
      </c>
      <c r="J55" s="23">
        <v>0</v>
      </c>
      <c r="K55" s="54" t="s">
        <v>9</v>
      </c>
      <c r="L55" s="23">
        <v>0</v>
      </c>
      <c r="M55" s="54" t="s">
        <v>9</v>
      </c>
      <c r="N55" s="23">
        <v>0</v>
      </c>
      <c r="O55" s="54" t="s">
        <v>9</v>
      </c>
      <c r="P55" s="23">
        <v>0</v>
      </c>
      <c r="Q55" s="86" t="s">
        <v>9</v>
      </c>
      <c r="R55" s="87">
        <v>0</v>
      </c>
    </row>
    <row r="56" spans="1:18" ht="18" customHeight="1">
      <c r="A56" s="53">
        <v>52</v>
      </c>
      <c r="B56" s="60">
        <v>226</v>
      </c>
      <c r="C56" s="55" t="s">
        <v>61</v>
      </c>
      <c r="D56" s="23">
        <f t="shared" si="2"/>
        <v>0</v>
      </c>
      <c r="E56" s="23">
        <f t="shared" si="3"/>
        <v>21</v>
      </c>
      <c r="F56" s="23">
        <v>0</v>
      </c>
      <c r="G56" s="54" t="s">
        <v>9</v>
      </c>
      <c r="H56" s="23">
        <v>0</v>
      </c>
      <c r="I56" s="63">
        <v>16</v>
      </c>
      <c r="J56" s="61">
        <v>0</v>
      </c>
      <c r="K56" s="62">
        <v>13</v>
      </c>
      <c r="L56" s="61">
        <v>0</v>
      </c>
      <c r="M56" s="62">
        <v>20</v>
      </c>
      <c r="N56" s="61">
        <v>0</v>
      </c>
      <c r="O56" s="54" t="s">
        <v>9</v>
      </c>
      <c r="P56" s="23">
        <v>0</v>
      </c>
      <c r="Q56" s="86" t="s">
        <v>9</v>
      </c>
      <c r="R56" s="87">
        <v>0</v>
      </c>
    </row>
    <row r="57" spans="1:18" ht="18" customHeight="1">
      <c r="A57" s="96">
        <v>53</v>
      </c>
      <c r="B57" s="60">
        <v>129</v>
      </c>
      <c r="C57" s="55" t="s">
        <v>192</v>
      </c>
      <c r="D57" s="23">
        <f t="shared" si="2"/>
        <v>0</v>
      </c>
      <c r="E57" s="23">
        <f t="shared" si="3"/>
        <v>21</v>
      </c>
      <c r="F57" s="23">
        <v>0</v>
      </c>
      <c r="G57" s="54" t="s">
        <v>9</v>
      </c>
      <c r="H57" s="23">
        <v>0</v>
      </c>
      <c r="I57" s="62">
        <v>20</v>
      </c>
      <c r="J57" s="61">
        <v>0</v>
      </c>
      <c r="K57" s="62">
        <v>11</v>
      </c>
      <c r="L57" s="61">
        <v>0</v>
      </c>
      <c r="M57" s="63">
        <v>16</v>
      </c>
      <c r="N57" s="61">
        <v>0</v>
      </c>
      <c r="O57" s="62">
        <v>7</v>
      </c>
      <c r="P57" s="61">
        <v>0</v>
      </c>
      <c r="Q57" s="86" t="s">
        <v>9</v>
      </c>
      <c r="R57" s="87">
        <v>0</v>
      </c>
    </row>
    <row r="58" spans="1:18" ht="18" customHeight="1">
      <c r="A58" s="53">
        <v>54</v>
      </c>
      <c r="B58" s="60">
        <v>999</v>
      </c>
      <c r="C58" s="55" t="s">
        <v>193</v>
      </c>
      <c r="D58" s="23">
        <f t="shared" si="2"/>
        <v>0</v>
      </c>
      <c r="E58" s="23">
        <f t="shared" si="3"/>
        <v>21</v>
      </c>
      <c r="F58" s="23">
        <v>0</v>
      </c>
      <c r="G58" s="54" t="s">
        <v>9</v>
      </c>
      <c r="H58" s="23">
        <v>0</v>
      </c>
      <c r="I58" s="54" t="s">
        <v>9</v>
      </c>
      <c r="J58" s="23">
        <v>0</v>
      </c>
      <c r="K58" s="62">
        <v>20</v>
      </c>
      <c r="L58" s="61">
        <v>0</v>
      </c>
      <c r="M58" s="54" t="s">
        <v>9</v>
      </c>
      <c r="N58" s="23">
        <v>0</v>
      </c>
      <c r="O58" s="54" t="s">
        <v>9</v>
      </c>
      <c r="P58" s="23">
        <v>0</v>
      </c>
      <c r="Q58" s="86" t="s">
        <v>9</v>
      </c>
      <c r="R58" s="87">
        <v>0</v>
      </c>
    </row>
    <row r="59" spans="1:18" ht="18" customHeight="1">
      <c r="A59" s="53">
        <v>55</v>
      </c>
      <c r="B59" s="60">
        <v>944</v>
      </c>
      <c r="C59" s="55" t="s">
        <v>194</v>
      </c>
      <c r="D59" s="23">
        <f t="shared" ref="D59:D84" si="4">H59+J59+L59+N59+P59+R59</f>
        <v>0</v>
      </c>
      <c r="E59" s="23">
        <f t="shared" ref="E59:E84" si="5">$D$5-D59</f>
        <v>21</v>
      </c>
      <c r="F59" s="23">
        <v>0</v>
      </c>
      <c r="G59" s="54" t="s">
        <v>9</v>
      </c>
      <c r="H59" s="23">
        <v>0</v>
      </c>
      <c r="I59" s="54" t="s">
        <v>9</v>
      </c>
      <c r="J59" s="23">
        <v>0</v>
      </c>
      <c r="K59" s="63">
        <v>16</v>
      </c>
      <c r="L59" s="61">
        <v>0</v>
      </c>
      <c r="M59" s="54" t="s">
        <v>9</v>
      </c>
      <c r="N59" s="23">
        <v>0</v>
      </c>
      <c r="O59" s="54" t="s">
        <v>9</v>
      </c>
      <c r="P59" s="23">
        <v>0</v>
      </c>
      <c r="Q59" s="86" t="s">
        <v>9</v>
      </c>
      <c r="R59" s="87">
        <v>0</v>
      </c>
    </row>
    <row r="60" spans="1:18" ht="18" customHeight="1">
      <c r="A60" s="96">
        <v>56</v>
      </c>
      <c r="B60" s="60">
        <v>776</v>
      </c>
      <c r="C60" s="55" t="s">
        <v>195</v>
      </c>
      <c r="D60" s="23">
        <f t="shared" si="4"/>
        <v>0</v>
      </c>
      <c r="E60" s="23">
        <f t="shared" si="5"/>
        <v>21</v>
      </c>
      <c r="F60" s="23">
        <v>0</v>
      </c>
      <c r="G60" s="54" t="s">
        <v>9</v>
      </c>
      <c r="H60" s="23">
        <v>0</v>
      </c>
      <c r="I60" s="54" t="s">
        <v>9</v>
      </c>
      <c r="J60" s="23">
        <v>0</v>
      </c>
      <c r="K60" s="54" t="s">
        <v>9</v>
      </c>
      <c r="L60" s="23">
        <v>0</v>
      </c>
      <c r="M60" s="54" t="s">
        <v>9</v>
      </c>
      <c r="N60" s="23">
        <v>0</v>
      </c>
      <c r="O60" s="54" t="s">
        <v>17</v>
      </c>
      <c r="P60" s="23">
        <v>0</v>
      </c>
      <c r="Q60" s="86" t="s">
        <v>9</v>
      </c>
      <c r="R60" s="87">
        <v>0</v>
      </c>
    </row>
    <row r="61" spans="1:18" ht="18" customHeight="1">
      <c r="A61" s="53">
        <v>57</v>
      </c>
      <c r="B61" s="60">
        <v>798</v>
      </c>
      <c r="C61" s="55" t="s">
        <v>196</v>
      </c>
      <c r="D61" s="23">
        <f t="shared" si="4"/>
        <v>0</v>
      </c>
      <c r="E61" s="23">
        <f t="shared" si="5"/>
        <v>21</v>
      </c>
      <c r="F61" s="23">
        <v>0</v>
      </c>
      <c r="G61" s="54" t="s">
        <v>9</v>
      </c>
      <c r="H61" s="23">
        <v>0</v>
      </c>
      <c r="I61" s="54" t="s">
        <v>9</v>
      </c>
      <c r="J61" s="23">
        <v>0</v>
      </c>
      <c r="K61" s="54" t="s">
        <v>9</v>
      </c>
      <c r="L61" s="23">
        <v>0</v>
      </c>
      <c r="M61" s="54" t="s">
        <v>9</v>
      </c>
      <c r="N61" s="23">
        <v>0</v>
      </c>
      <c r="O61" s="54" t="s">
        <v>17</v>
      </c>
      <c r="P61" s="23">
        <v>0</v>
      </c>
      <c r="Q61" s="86" t="s">
        <v>9</v>
      </c>
      <c r="R61" s="87">
        <v>0</v>
      </c>
    </row>
    <row r="62" spans="1:18" ht="18" customHeight="1">
      <c r="A62" s="53">
        <v>58</v>
      </c>
      <c r="B62" s="60">
        <v>996</v>
      </c>
      <c r="C62" s="55" t="s">
        <v>197</v>
      </c>
      <c r="D62" s="23">
        <f t="shared" si="4"/>
        <v>0</v>
      </c>
      <c r="E62" s="23">
        <f t="shared" si="5"/>
        <v>21</v>
      </c>
      <c r="F62" s="23">
        <v>0</v>
      </c>
      <c r="G62" s="54" t="s">
        <v>9</v>
      </c>
      <c r="H62" s="23">
        <v>0</v>
      </c>
      <c r="I62" s="54" t="s">
        <v>9</v>
      </c>
      <c r="J62" s="23">
        <v>0</v>
      </c>
      <c r="K62" s="54" t="s">
        <v>9</v>
      </c>
      <c r="L62" s="23">
        <v>0</v>
      </c>
      <c r="M62" s="54" t="s">
        <v>9</v>
      </c>
      <c r="N62" s="23">
        <v>0</v>
      </c>
      <c r="O62" s="54" t="s">
        <v>17</v>
      </c>
      <c r="P62" s="23">
        <v>0</v>
      </c>
      <c r="Q62" s="86" t="s">
        <v>9</v>
      </c>
      <c r="R62" s="87">
        <v>0</v>
      </c>
    </row>
    <row r="63" spans="1:18" ht="18" customHeight="1">
      <c r="A63" s="96">
        <v>59</v>
      </c>
      <c r="B63" s="60">
        <v>636</v>
      </c>
      <c r="C63" s="55" t="s">
        <v>198</v>
      </c>
      <c r="D63" s="23">
        <f t="shared" si="4"/>
        <v>0</v>
      </c>
      <c r="E63" s="23">
        <f t="shared" si="5"/>
        <v>21</v>
      </c>
      <c r="F63" s="23">
        <v>0</v>
      </c>
      <c r="G63" s="54" t="s">
        <v>9</v>
      </c>
      <c r="H63" s="23">
        <v>0</v>
      </c>
      <c r="I63" s="54" t="s">
        <v>9</v>
      </c>
      <c r="J63" s="23">
        <v>0</v>
      </c>
      <c r="K63" s="54" t="s">
        <v>9</v>
      </c>
      <c r="L63" s="23">
        <v>0</v>
      </c>
      <c r="M63" s="54" t="s">
        <v>9</v>
      </c>
      <c r="N63" s="23">
        <v>0</v>
      </c>
      <c r="O63" s="54" t="s">
        <v>17</v>
      </c>
      <c r="P63" s="23">
        <v>0</v>
      </c>
      <c r="Q63" s="86" t="s">
        <v>9</v>
      </c>
      <c r="R63" s="87">
        <v>0</v>
      </c>
    </row>
    <row r="64" spans="1:18" ht="18" customHeight="1">
      <c r="A64" s="53">
        <v>60</v>
      </c>
      <c r="B64" s="60">
        <v>97</v>
      </c>
      <c r="C64" s="55" t="s">
        <v>199</v>
      </c>
      <c r="D64" s="23">
        <f t="shared" si="4"/>
        <v>0</v>
      </c>
      <c r="E64" s="23">
        <f t="shared" si="5"/>
        <v>21</v>
      </c>
      <c r="F64" s="23">
        <v>0</v>
      </c>
      <c r="G64" s="54" t="s">
        <v>9</v>
      </c>
      <c r="H64" s="23">
        <v>0</v>
      </c>
      <c r="I64" s="54" t="s">
        <v>9</v>
      </c>
      <c r="J64" s="23">
        <v>0</v>
      </c>
      <c r="K64" s="54" t="s">
        <v>9</v>
      </c>
      <c r="L64" s="23">
        <v>0</v>
      </c>
      <c r="M64" s="54" t="s">
        <v>9</v>
      </c>
      <c r="N64" s="23">
        <v>0</v>
      </c>
      <c r="O64" s="54" t="s">
        <v>17</v>
      </c>
      <c r="P64" s="23">
        <v>0</v>
      </c>
      <c r="Q64" s="86" t="s">
        <v>9</v>
      </c>
      <c r="R64" s="87">
        <v>0</v>
      </c>
    </row>
    <row r="65" spans="1:18" ht="18" customHeight="1">
      <c r="A65" s="53">
        <v>61</v>
      </c>
      <c r="B65" s="60">
        <v>800</v>
      </c>
      <c r="C65" s="55" t="s">
        <v>200</v>
      </c>
      <c r="D65" s="23">
        <f t="shared" si="4"/>
        <v>0</v>
      </c>
      <c r="E65" s="23">
        <f t="shared" si="5"/>
        <v>21</v>
      </c>
      <c r="F65" s="23">
        <v>0</v>
      </c>
      <c r="G65" s="54" t="s">
        <v>9</v>
      </c>
      <c r="H65" s="23">
        <v>0</v>
      </c>
      <c r="I65" s="54" t="s">
        <v>9</v>
      </c>
      <c r="J65" s="23">
        <v>0</v>
      </c>
      <c r="K65" s="54" t="s">
        <v>9</v>
      </c>
      <c r="L65" s="23">
        <v>0</v>
      </c>
      <c r="M65" s="54" t="s">
        <v>9</v>
      </c>
      <c r="N65" s="23">
        <v>0</v>
      </c>
      <c r="O65" s="54" t="s">
        <v>17</v>
      </c>
      <c r="P65" s="23">
        <v>0</v>
      </c>
      <c r="Q65" s="86" t="s">
        <v>9</v>
      </c>
      <c r="R65" s="87">
        <v>0</v>
      </c>
    </row>
    <row r="66" spans="1:18" ht="18" customHeight="1">
      <c r="A66" s="96">
        <v>62</v>
      </c>
      <c r="B66" s="60">
        <v>780</v>
      </c>
      <c r="C66" s="55" t="s">
        <v>201</v>
      </c>
      <c r="D66" s="23">
        <f t="shared" si="4"/>
        <v>0</v>
      </c>
      <c r="E66" s="23">
        <f t="shared" si="5"/>
        <v>21</v>
      </c>
      <c r="F66" s="23">
        <v>0</v>
      </c>
      <c r="G66" s="54" t="s">
        <v>9</v>
      </c>
      <c r="H66" s="23">
        <v>0</v>
      </c>
      <c r="I66" s="54" t="s">
        <v>9</v>
      </c>
      <c r="J66" s="23">
        <v>0</v>
      </c>
      <c r="K66" s="54" t="s">
        <v>12</v>
      </c>
      <c r="L66" s="23">
        <v>0</v>
      </c>
      <c r="M66" s="54" t="s">
        <v>17</v>
      </c>
      <c r="N66" s="23">
        <v>0</v>
      </c>
      <c r="O66" s="54" t="s">
        <v>9</v>
      </c>
      <c r="P66" s="23">
        <v>0</v>
      </c>
      <c r="Q66" s="86" t="s">
        <v>9</v>
      </c>
      <c r="R66" s="87">
        <v>0</v>
      </c>
    </row>
    <row r="67" spans="1:18" ht="18" customHeight="1">
      <c r="A67" s="53">
        <v>63</v>
      </c>
      <c r="B67" s="60">
        <v>962</v>
      </c>
      <c r="C67" s="55" t="s">
        <v>202</v>
      </c>
      <c r="D67" s="23">
        <f t="shared" si="4"/>
        <v>0</v>
      </c>
      <c r="E67" s="23">
        <f t="shared" si="5"/>
        <v>21</v>
      </c>
      <c r="F67" s="23">
        <v>0</v>
      </c>
      <c r="G67" s="54" t="s">
        <v>9</v>
      </c>
      <c r="H67" s="23">
        <v>0</v>
      </c>
      <c r="I67" s="54" t="s">
        <v>9</v>
      </c>
      <c r="J67" s="23">
        <v>0</v>
      </c>
      <c r="K67" s="54" t="s">
        <v>9</v>
      </c>
      <c r="L67" s="23">
        <v>0</v>
      </c>
      <c r="M67" s="54" t="s">
        <v>17</v>
      </c>
      <c r="N67" s="23">
        <v>0</v>
      </c>
      <c r="O67" s="54" t="s">
        <v>9</v>
      </c>
      <c r="P67" s="23">
        <v>0</v>
      </c>
      <c r="Q67" s="86" t="s">
        <v>9</v>
      </c>
      <c r="R67" s="87">
        <v>0</v>
      </c>
    </row>
    <row r="68" spans="1:18" ht="18" customHeight="1">
      <c r="A68" s="53">
        <v>64</v>
      </c>
      <c r="B68" s="60">
        <v>9</v>
      </c>
      <c r="C68" s="55" t="s">
        <v>139</v>
      </c>
      <c r="D68" s="23">
        <f t="shared" si="4"/>
        <v>0</v>
      </c>
      <c r="E68" s="23">
        <f t="shared" si="5"/>
        <v>21</v>
      </c>
      <c r="F68" s="23">
        <v>0</v>
      </c>
      <c r="G68" s="54" t="s">
        <v>9</v>
      </c>
      <c r="H68" s="23">
        <v>0</v>
      </c>
      <c r="I68" s="54" t="s">
        <v>9</v>
      </c>
      <c r="J68" s="23">
        <v>0</v>
      </c>
      <c r="K68" s="54" t="s">
        <v>9</v>
      </c>
      <c r="L68" s="23">
        <v>0</v>
      </c>
      <c r="M68" s="54" t="s">
        <v>12</v>
      </c>
      <c r="N68" s="23">
        <v>0</v>
      </c>
      <c r="O68" s="54" t="s">
        <v>9</v>
      </c>
      <c r="P68" s="23">
        <v>0</v>
      </c>
      <c r="Q68" s="86" t="s">
        <v>9</v>
      </c>
      <c r="R68" s="87">
        <v>0</v>
      </c>
    </row>
    <row r="69" spans="1:18" ht="18" customHeight="1">
      <c r="A69" s="96">
        <v>65</v>
      </c>
      <c r="B69" s="60">
        <v>646</v>
      </c>
      <c r="C69" s="55" t="s">
        <v>203</v>
      </c>
      <c r="D69" s="23">
        <f t="shared" si="4"/>
        <v>0</v>
      </c>
      <c r="E69" s="23">
        <f t="shared" si="5"/>
        <v>21</v>
      </c>
      <c r="F69" s="23">
        <v>0</v>
      </c>
      <c r="G69" s="54" t="s">
        <v>9</v>
      </c>
      <c r="H69" s="23">
        <v>0</v>
      </c>
      <c r="I69" s="54" t="s">
        <v>9</v>
      </c>
      <c r="J69" s="23">
        <v>0</v>
      </c>
      <c r="K69" s="54" t="s">
        <v>9</v>
      </c>
      <c r="L69" s="23">
        <v>0</v>
      </c>
      <c r="M69" s="54" t="s">
        <v>17</v>
      </c>
      <c r="N69" s="23">
        <v>0</v>
      </c>
      <c r="O69" s="54" t="s">
        <v>9</v>
      </c>
      <c r="P69" s="23">
        <v>0</v>
      </c>
      <c r="Q69" s="86" t="s">
        <v>9</v>
      </c>
      <c r="R69" s="87">
        <v>0</v>
      </c>
    </row>
    <row r="70" spans="1:18" ht="18" customHeight="1">
      <c r="A70" s="53">
        <v>66</v>
      </c>
      <c r="B70" s="60">
        <v>200</v>
      </c>
      <c r="C70" s="55" t="s">
        <v>204</v>
      </c>
      <c r="D70" s="23">
        <f t="shared" si="4"/>
        <v>0</v>
      </c>
      <c r="E70" s="23">
        <f t="shared" si="5"/>
        <v>21</v>
      </c>
      <c r="F70" s="23">
        <v>0</v>
      </c>
      <c r="G70" s="54" t="s">
        <v>9</v>
      </c>
      <c r="H70" s="23">
        <v>0</v>
      </c>
      <c r="I70" s="54" t="s">
        <v>9</v>
      </c>
      <c r="J70" s="23">
        <v>0</v>
      </c>
      <c r="K70" s="54" t="s">
        <v>17</v>
      </c>
      <c r="L70" s="23">
        <v>0</v>
      </c>
      <c r="M70" s="54" t="s">
        <v>9</v>
      </c>
      <c r="N70" s="23">
        <v>0</v>
      </c>
      <c r="O70" s="54" t="s">
        <v>9</v>
      </c>
      <c r="P70" s="23">
        <v>0</v>
      </c>
      <c r="Q70" s="86" t="s">
        <v>9</v>
      </c>
      <c r="R70" s="87">
        <v>0</v>
      </c>
    </row>
    <row r="71" spans="1:18" ht="18" customHeight="1">
      <c r="A71" s="53">
        <v>67</v>
      </c>
      <c r="B71" s="60">
        <v>2</v>
      </c>
      <c r="C71" s="55" t="s">
        <v>205</v>
      </c>
      <c r="D71" s="23">
        <f t="shared" si="4"/>
        <v>0</v>
      </c>
      <c r="E71" s="23">
        <f t="shared" si="5"/>
        <v>21</v>
      </c>
      <c r="F71" s="23">
        <v>0</v>
      </c>
      <c r="G71" s="54" t="s">
        <v>9</v>
      </c>
      <c r="H71" s="23">
        <v>0</v>
      </c>
      <c r="I71" s="54" t="s">
        <v>9</v>
      </c>
      <c r="J71" s="23">
        <v>0</v>
      </c>
      <c r="K71" s="54" t="s">
        <v>12</v>
      </c>
      <c r="L71" s="23">
        <v>0</v>
      </c>
      <c r="M71" s="54" t="s">
        <v>9</v>
      </c>
      <c r="N71" s="23">
        <v>0</v>
      </c>
      <c r="O71" s="54" t="s">
        <v>9</v>
      </c>
      <c r="P71" s="23">
        <v>0</v>
      </c>
      <c r="Q71" s="86" t="s">
        <v>9</v>
      </c>
      <c r="R71" s="87">
        <v>0</v>
      </c>
    </row>
    <row r="72" spans="1:18" ht="18" customHeight="1">
      <c r="A72" s="96">
        <v>68</v>
      </c>
      <c r="B72" s="60">
        <v>696</v>
      </c>
      <c r="C72" s="55" t="s">
        <v>206</v>
      </c>
      <c r="D72" s="23">
        <f t="shared" si="4"/>
        <v>0</v>
      </c>
      <c r="E72" s="23">
        <f t="shared" si="5"/>
        <v>21</v>
      </c>
      <c r="F72" s="23">
        <v>0</v>
      </c>
      <c r="G72" s="54" t="s">
        <v>9</v>
      </c>
      <c r="H72" s="23">
        <v>0</v>
      </c>
      <c r="I72" s="54" t="s">
        <v>9</v>
      </c>
      <c r="J72" s="23">
        <v>0</v>
      </c>
      <c r="K72" s="54" t="s">
        <v>12</v>
      </c>
      <c r="L72" s="23">
        <v>0</v>
      </c>
      <c r="M72" s="54" t="s">
        <v>9</v>
      </c>
      <c r="N72" s="23">
        <v>0</v>
      </c>
      <c r="O72" s="54" t="s">
        <v>9</v>
      </c>
      <c r="P72" s="23">
        <v>0</v>
      </c>
      <c r="Q72" s="86" t="s">
        <v>9</v>
      </c>
      <c r="R72" s="87">
        <v>0</v>
      </c>
    </row>
    <row r="73" spans="1:18" ht="18" customHeight="1">
      <c r="A73" s="53">
        <v>69</v>
      </c>
      <c r="B73" s="60">
        <v>18</v>
      </c>
      <c r="C73" s="55" t="s">
        <v>207</v>
      </c>
      <c r="D73" s="23">
        <f t="shared" si="4"/>
        <v>0</v>
      </c>
      <c r="E73" s="23">
        <f t="shared" si="5"/>
        <v>21</v>
      </c>
      <c r="F73" s="23">
        <v>0</v>
      </c>
      <c r="G73" s="54" t="s">
        <v>9</v>
      </c>
      <c r="H73" s="23">
        <v>0</v>
      </c>
      <c r="I73" s="54">
        <v>0</v>
      </c>
      <c r="J73" s="23">
        <v>0</v>
      </c>
      <c r="K73" s="54" t="s">
        <v>9</v>
      </c>
      <c r="L73" s="23">
        <v>0</v>
      </c>
      <c r="M73" s="54" t="s">
        <v>9</v>
      </c>
      <c r="N73" s="23">
        <v>0</v>
      </c>
      <c r="O73" s="54" t="s">
        <v>9</v>
      </c>
      <c r="P73" s="23">
        <v>0</v>
      </c>
      <c r="Q73" s="86" t="s">
        <v>9</v>
      </c>
      <c r="R73" s="87">
        <v>0</v>
      </c>
    </row>
    <row r="74" spans="1:18" ht="18" customHeight="1">
      <c r="A74" s="53">
        <v>70</v>
      </c>
      <c r="B74" s="60">
        <v>115</v>
      </c>
      <c r="C74" s="55" t="s">
        <v>208</v>
      </c>
      <c r="D74" s="23">
        <f t="shared" si="4"/>
        <v>0</v>
      </c>
      <c r="E74" s="23">
        <f t="shared" si="5"/>
        <v>21</v>
      </c>
      <c r="F74" s="23">
        <v>0</v>
      </c>
      <c r="G74" s="54" t="s">
        <v>9</v>
      </c>
      <c r="H74" s="23">
        <v>0</v>
      </c>
      <c r="I74" s="54" t="s">
        <v>9</v>
      </c>
      <c r="J74" s="23">
        <v>0</v>
      </c>
      <c r="K74" s="54">
        <v>0</v>
      </c>
      <c r="L74" s="23">
        <v>0</v>
      </c>
      <c r="M74" s="54" t="s">
        <v>9</v>
      </c>
      <c r="N74" s="23">
        <v>0</v>
      </c>
      <c r="O74" s="54">
        <v>0</v>
      </c>
      <c r="P74" s="23">
        <v>0</v>
      </c>
      <c r="Q74" s="86" t="s">
        <v>9</v>
      </c>
      <c r="R74" s="87">
        <v>0</v>
      </c>
    </row>
    <row r="75" spans="1:18" ht="18" customHeight="1">
      <c r="A75" s="96">
        <v>71</v>
      </c>
      <c r="B75" s="60">
        <v>341</v>
      </c>
      <c r="C75" s="55" t="s">
        <v>210</v>
      </c>
      <c r="D75" s="23">
        <f t="shared" si="4"/>
        <v>0</v>
      </c>
      <c r="E75" s="23">
        <f t="shared" si="5"/>
        <v>21</v>
      </c>
      <c r="F75" s="23">
        <v>0</v>
      </c>
      <c r="G75" s="54" t="s">
        <v>9</v>
      </c>
      <c r="H75" s="23">
        <v>0</v>
      </c>
      <c r="I75" s="54">
        <v>0</v>
      </c>
      <c r="J75" s="23">
        <v>0</v>
      </c>
      <c r="K75" s="54" t="s">
        <v>9</v>
      </c>
      <c r="L75" s="23">
        <v>0</v>
      </c>
      <c r="M75" s="54" t="s">
        <v>9</v>
      </c>
      <c r="N75" s="23">
        <v>0</v>
      </c>
      <c r="O75" s="54" t="s">
        <v>9</v>
      </c>
      <c r="P75" s="23">
        <v>0</v>
      </c>
      <c r="Q75" s="86" t="s">
        <v>9</v>
      </c>
      <c r="R75" s="87">
        <v>0</v>
      </c>
    </row>
    <row r="76" spans="1:18" ht="18" customHeight="1">
      <c r="A76" s="53">
        <v>72</v>
      </c>
      <c r="B76" s="60">
        <v>998</v>
      </c>
      <c r="C76" s="55" t="s">
        <v>211</v>
      </c>
      <c r="D76" s="23">
        <f t="shared" si="4"/>
        <v>0</v>
      </c>
      <c r="E76" s="23">
        <f t="shared" si="5"/>
        <v>21</v>
      </c>
      <c r="F76" s="23">
        <v>0</v>
      </c>
      <c r="G76" s="54" t="s">
        <v>9</v>
      </c>
      <c r="H76" s="23">
        <v>0</v>
      </c>
      <c r="I76" s="54" t="s">
        <v>9</v>
      </c>
      <c r="J76" s="23">
        <v>0</v>
      </c>
      <c r="K76" s="54" t="s">
        <v>9</v>
      </c>
      <c r="L76" s="23">
        <v>0</v>
      </c>
      <c r="M76" s="54" t="s">
        <v>9</v>
      </c>
      <c r="N76" s="23">
        <v>0</v>
      </c>
      <c r="O76" s="54">
        <v>0</v>
      </c>
      <c r="P76" s="23">
        <v>0</v>
      </c>
      <c r="Q76" s="86" t="s">
        <v>9</v>
      </c>
      <c r="R76" s="87">
        <v>0</v>
      </c>
    </row>
    <row r="77" spans="1:18" ht="18" customHeight="1">
      <c r="A77" s="53">
        <v>73</v>
      </c>
      <c r="B77" s="60">
        <v>40</v>
      </c>
      <c r="C77" s="55" t="s">
        <v>212</v>
      </c>
      <c r="D77" s="23">
        <f t="shared" si="4"/>
        <v>0</v>
      </c>
      <c r="E77" s="23">
        <f t="shared" si="5"/>
        <v>21</v>
      </c>
      <c r="F77" s="23">
        <v>0</v>
      </c>
      <c r="G77" s="54" t="s">
        <v>9</v>
      </c>
      <c r="H77" s="23">
        <v>0</v>
      </c>
      <c r="I77" s="54" t="s">
        <v>9</v>
      </c>
      <c r="J77" s="23">
        <v>0</v>
      </c>
      <c r="K77" s="54" t="s">
        <v>9</v>
      </c>
      <c r="L77" s="23">
        <v>0</v>
      </c>
      <c r="M77" s="54" t="s">
        <v>9</v>
      </c>
      <c r="N77" s="23">
        <v>0</v>
      </c>
      <c r="O77" s="54">
        <v>0</v>
      </c>
      <c r="P77" s="23">
        <v>0</v>
      </c>
      <c r="Q77" s="86" t="s">
        <v>9</v>
      </c>
      <c r="R77" s="87">
        <v>0</v>
      </c>
    </row>
    <row r="78" spans="1:18" ht="18" customHeight="1">
      <c r="A78" s="96">
        <v>74</v>
      </c>
      <c r="B78" s="60">
        <v>93</v>
      </c>
      <c r="C78" s="55" t="s">
        <v>213</v>
      </c>
      <c r="D78" s="23">
        <f t="shared" si="4"/>
        <v>0</v>
      </c>
      <c r="E78" s="23">
        <f t="shared" si="5"/>
        <v>21</v>
      </c>
      <c r="F78" s="23">
        <v>0</v>
      </c>
      <c r="G78" s="54" t="s">
        <v>9</v>
      </c>
      <c r="H78" s="23">
        <v>0</v>
      </c>
      <c r="I78" s="54" t="s">
        <v>9</v>
      </c>
      <c r="J78" s="23">
        <v>0</v>
      </c>
      <c r="K78" s="54">
        <v>0</v>
      </c>
      <c r="L78" s="23">
        <v>0</v>
      </c>
      <c r="M78" s="54" t="s">
        <v>9</v>
      </c>
      <c r="N78" s="23">
        <v>0</v>
      </c>
      <c r="O78" s="54" t="s">
        <v>9</v>
      </c>
      <c r="P78" s="23">
        <v>0</v>
      </c>
      <c r="Q78" s="86" t="s">
        <v>9</v>
      </c>
      <c r="R78" s="87">
        <v>0</v>
      </c>
    </row>
    <row r="79" spans="1:18" ht="18" customHeight="1">
      <c r="A79" s="53">
        <v>75</v>
      </c>
      <c r="B79" s="60">
        <v>994</v>
      </c>
      <c r="C79" s="55" t="s">
        <v>214</v>
      </c>
      <c r="D79" s="23">
        <f t="shared" si="4"/>
        <v>0</v>
      </c>
      <c r="E79" s="23">
        <f t="shared" si="5"/>
        <v>21</v>
      </c>
      <c r="F79" s="23">
        <v>0</v>
      </c>
      <c r="G79" s="54" t="s">
        <v>9</v>
      </c>
      <c r="H79" s="23">
        <v>0</v>
      </c>
      <c r="I79" s="54" t="s">
        <v>9</v>
      </c>
      <c r="J79" s="23">
        <v>0</v>
      </c>
      <c r="K79" s="54" t="s">
        <v>9</v>
      </c>
      <c r="L79" s="23">
        <v>0</v>
      </c>
      <c r="M79" s="54" t="s">
        <v>9</v>
      </c>
      <c r="N79" s="23">
        <v>0</v>
      </c>
      <c r="O79" s="54">
        <v>0</v>
      </c>
      <c r="P79" s="23">
        <v>0</v>
      </c>
      <c r="Q79" s="86" t="s">
        <v>9</v>
      </c>
      <c r="R79" s="87">
        <v>0</v>
      </c>
    </row>
    <row r="80" spans="1:18" ht="18" customHeight="1">
      <c r="A80" s="53">
        <v>76</v>
      </c>
      <c r="B80" s="60">
        <v>10</v>
      </c>
      <c r="C80" s="55" t="s">
        <v>215</v>
      </c>
      <c r="D80" s="23">
        <f t="shared" si="4"/>
        <v>0</v>
      </c>
      <c r="E80" s="23">
        <f t="shared" si="5"/>
        <v>21</v>
      </c>
      <c r="F80" s="23">
        <v>0</v>
      </c>
      <c r="G80" s="54" t="s">
        <v>9</v>
      </c>
      <c r="H80" s="23">
        <v>0</v>
      </c>
      <c r="I80" s="54">
        <v>0</v>
      </c>
      <c r="J80" s="23">
        <v>0</v>
      </c>
      <c r="K80" s="54" t="s">
        <v>9</v>
      </c>
      <c r="L80" s="23">
        <v>0</v>
      </c>
      <c r="M80" s="54" t="s">
        <v>9</v>
      </c>
      <c r="N80" s="23">
        <v>0</v>
      </c>
      <c r="O80" s="54" t="s">
        <v>9</v>
      </c>
      <c r="P80" s="23">
        <v>0</v>
      </c>
      <c r="Q80" s="86" t="s">
        <v>9</v>
      </c>
      <c r="R80" s="87">
        <v>0</v>
      </c>
    </row>
    <row r="81" spans="1:18" ht="18" customHeight="1">
      <c r="A81" s="96">
        <v>77</v>
      </c>
      <c r="B81" s="60">
        <v>333</v>
      </c>
      <c r="C81" s="55" t="s">
        <v>216</v>
      </c>
      <c r="D81" s="23">
        <f t="shared" si="4"/>
        <v>0</v>
      </c>
      <c r="E81" s="23">
        <f t="shared" si="5"/>
        <v>21</v>
      </c>
      <c r="F81" s="23">
        <v>0</v>
      </c>
      <c r="G81" s="54" t="s">
        <v>9</v>
      </c>
      <c r="H81" s="23">
        <v>0</v>
      </c>
      <c r="I81" s="54" t="s">
        <v>9</v>
      </c>
      <c r="J81" s="23">
        <v>0</v>
      </c>
      <c r="K81" s="54" t="s">
        <v>9</v>
      </c>
      <c r="L81" s="23">
        <v>0</v>
      </c>
      <c r="M81" s="54" t="s">
        <v>9</v>
      </c>
      <c r="N81" s="23">
        <v>0</v>
      </c>
      <c r="O81" s="54">
        <v>0</v>
      </c>
      <c r="P81" s="23">
        <v>0</v>
      </c>
      <c r="Q81" s="86" t="s">
        <v>9</v>
      </c>
      <c r="R81" s="87">
        <v>0</v>
      </c>
    </row>
    <row r="82" spans="1:18" ht="18" customHeight="1">
      <c r="A82" s="53">
        <v>78</v>
      </c>
      <c r="B82" s="60">
        <v>992</v>
      </c>
      <c r="C82" s="55" t="s">
        <v>217</v>
      </c>
      <c r="D82" s="23">
        <f t="shared" si="4"/>
        <v>0</v>
      </c>
      <c r="E82" s="23">
        <f t="shared" si="5"/>
        <v>21</v>
      </c>
      <c r="F82" s="23">
        <v>0</v>
      </c>
      <c r="G82" s="54" t="s">
        <v>9</v>
      </c>
      <c r="H82" s="23">
        <v>0</v>
      </c>
      <c r="I82" s="54" t="s">
        <v>9</v>
      </c>
      <c r="J82" s="23">
        <v>0</v>
      </c>
      <c r="K82" s="54" t="s">
        <v>9</v>
      </c>
      <c r="L82" s="23">
        <v>0</v>
      </c>
      <c r="M82" s="54" t="s">
        <v>9</v>
      </c>
      <c r="N82" s="23">
        <v>0</v>
      </c>
      <c r="O82" s="54">
        <v>0</v>
      </c>
      <c r="P82" s="23">
        <v>0</v>
      </c>
      <c r="Q82" s="86" t="s">
        <v>9</v>
      </c>
      <c r="R82" s="87">
        <v>0</v>
      </c>
    </row>
    <row r="83" spans="1:18">
      <c r="A83" s="53">
        <v>79</v>
      </c>
      <c r="B83" s="60">
        <v>181</v>
      </c>
      <c r="C83" s="55" t="s">
        <v>218</v>
      </c>
      <c r="D83" s="23">
        <f t="shared" si="4"/>
        <v>0</v>
      </c>
      <c r="E83" s="23">
        <f t="shared" si="5"/>
        <v>21</v>
      </c>
      <c r="F83" s="91">
        <v>0</v>
      </c>
      <c r="G83" s="57" t="s">
        <v>9</v>
      </c>
      <c r="H83" s="92">
        <v>0</v>
      </c>
      <c r="I83" s="57" t="s">
        <v>9</v>
      </c>
      <c r="J83" s="93">
        <v>0</v>
      </c>
      <c r="K83" s="57" t="s">
        <v>9</v>
      </c>
      <c r="L83" s="59">
        <v>0</v>
      </c>
      <c r="M83" s="57" t="s">
        <v>9</v>
      </c>
      <c r="N83" s="59">
        <v>0</v>
      </c>
      <c r="O83" s="57">
        <v>0</v>
      </c>
      <c r="P83" s="59">
        <v>0</v>
      </c>
      <c r="Q83" s="86" t="s">
        <v>9</v>
      </c>
      <c r="R83" s="87">
        <v>0</v>
      </c>
    </row>
    <row r="84" spans="1:18">
      <c r="A84" s="96">
        <v>80</v>
      </c>
      <c r="B84" s="90">
        <v>89</v>
      </c>
      <c r="C84" s="58" t="s">
        <v>222</v>
      </c>
      <c r="D84" s="59">
        <f t="shared" si="4"/>
        <v>0</v>
      </c>
      <c r="E84" s="59">
        <f t="shared" si="5"/>
        <v>21</v>
      </c>
      <c r="F84" s="91">
        <v>0</v>
      </c>
      <c r="G84" s="57" t="s">
        <v>9</v>
      </c>
      <c r="H84" s="92">
        <v>0</v>
      </c>
      <c r="I84" s="57" t="s">
        <v>9</v>
      </c>
      <c r="J84" s="93">
        <v>0</v>
      </c>
      <c r="K84" s="57" t="s">
        <v>9</v>
      </c>
      <c r="L84" s="59">
        <v>0</v>
      </c>
      <c r="M84" s="57" t="s">
        <v>9</v>
      </c>
      <c r="N84" s="59">
        <v>0</v>
      </c>
      <c r="O84" s="57">
        <v>0</v>
      </c>
      <c r="P84" s="59">
        <v>0</v>
      </c>
      <c r="Q84" s="86" t="s">
        <v>9</v>
      </c>
      <c r="R84" s="87">
        <v>0</v>
      </c>
    </row>
    <row r="85" spans="1:18" ht="15" thickBot="1">
      <c r="A85" s="76"/>
      <c r="B85" s="77"/>
      <c r="C85" s="78"/>
      <c r="D85" s="73"/>
      <c r="E85" s="73"/>
      <c r="F85" s="74"/>
      <c r="G85" s="75"/>
      <c r="H85" s="79"/>
      <c r="I85" s="80"/>
      <c r="J85" s="79"/>
      <c r="K85" s="80"/>
      <c r="L85" s="79"/>
      <c r="M85" s="80"/>
      <c r="N85" s="79"/>
      <c r="O85" s="80"/>
      <c r="P85" s="79"/>
      <c r="Q85" s="88"/>
      <c r="R85" s="89"/>
    </row>
    <row r="86" spans="1:18" ht="19.8">
      <c r="A86" s="14">
        <v>40651</v>
      </c>
      <c r="B86" s="10" t="s">
        <v>71</v>
      </c>
      <c r="D86" s="65" t="s">
        <v>12</v>
      </c>
      <c r="E86" s="66" t="s">
        <v>244</v>
      </c>
      <c r="F86" s="66"/>
      <c r="G86" s="66"/>
    </row>
    <row r="87" spans="1:18" ht="19.8">
      <c r="A87" s="15">
        <v>40672</v>
      </c>
      <c r="B87" s="11" t="s">
        <v>71</v>
      </c>
      <c r="D87" s="65" t="s">
        <v>17</v>
      </c>
      <c r="E87" s="66" t="s">
        <v>245</v>
      </c>
      <c r="F87" s="66"/>
      <c r="G87" s="66"/>
    </row>
    <row r="88" spans="1:18" ht="21.75" customHeight="1">
      <c r="A88" s="15">
        <v>40721</v>
      </c>
      <c r="B88" s="11" t="s">
        <v>71</v>
      </c>
      <c r="D88" s="139" t="s">
        <v>243</v>
      </c>
      <c r="E88" s="68" t="s">
        <v>246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82"/>
    </row>
    <row r="89" spans="1:18" ht="19.8">
      <c r="A89" s="15">
        <v>40756</v>
      </c>
      <c r="B89" s="11" t="s">
        <v>71</v>
      </c>
      <c r="D89" s="140"/>
      <c r="E89" s="68" t="s">
        <v>247</v>
      </c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82"/>
    </row>
    <row r="90" spans="1:18" ht="20.399999999999999" thickBot="1">
      <c r="A90" s="16">
        <v>40784</v>
      </c>
      <c r="B90" s="11" t="s">
        <v>71</v>
      </c>
    </row>
    <row r="91" spans="1:18" ht="15" thickTop="1">
      <c r="A91" s="17" t="s">
        <v>74</v>
      </c>
    </row>
  </sheetData>
  <mergeCells count="8">
    <mergeCell ref="D88:D89"/>
    <mergeCell ref="Q3:R3"/>
    <mergeCell ref="A3:F3"/>
    <mergeCell ref="G3:H3"/>
    <mergeCell ref="I3:J3"/>
    <mergeCell ref="K3:L3"/>
    <mergeCell ref="M3:N3"/>
    <mergeCell ref="O3:P3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A+600</vt:lpstr>
      <vt:lpstr>A+600Lic.</vt:lpstr>
      <vt:lpstr>B-600</vt:lpstr>
      <vt:lpstr>B-600Lic.</vt:lpstr>
      <vt:lpstr>C-Open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Casomiera</dc:creator>
  <cp:lastModifiedBy>PC</cp:lastModifiedBy>
  <cp:lastPrinted>2011-09-21T15:24:38Z</cp:lastPrinted>
  <dcterms:created xsi:type="dcterms:W3CDTF">2011-09-11T07:20:39Z</dcterms:created>
  <dcterms:modified xsi:type="dcterms:W3CDTF">2011-09-30T20:43:06Z</dcterms:modified>
</cp:coreProperties>
</file>