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12630"/>
  </bookViews>
  <sheets>
    <sheet name="A1" sheetId="1" r:id="rId1"/>
    <sheet name="A2" sheetId="2" r:id="rId2"/>
    <sheet name="B" sheetId="3" r:id="rId3"/>
    <sheet name="C" sheetId="5" r:id="rId4"/>
    <sheet name="D" sheetId="6" r:id="rId5"/>
    <sheet name="E-side" sheetId="7" r:id="rId6"/>
    <sheet name="Ducati Cup" sheetId="9" r:id="rId7"/>
  </sheets>
  <calcPr calcId="125725" refMode="R1C1"/>
</workbook>
</file>

<file path=xl/calcChain.xml><?xml version="1.0" encoding="utf-8"?>
<calcChain xmlns="http://schemas.openxmlformats.org/spreadsheetml/2006/main">
  <c r="H23" i="3"/>
  <c r="H25" i="1"/>
  <c r="H23"/>
  <c r="H24"/>
  <c r="H20"/>
  <c r="H21"/>
  <c r="H22"/>
  <c r="H14"/>
  <c r="H19"/>
  <c r="H17"/>
  <c r="H16"/>
  <c r="H10"/>
  <c r="H15"/>
  <c r="H11"/>
  <c r="H12"/>
  <c r="H9"/>
  <c r="H6"/>
  <c r="H8"/>
  <c r="H7"/>
  <c r="H19" i="2"/>
  <c r="H15"/>
  <c r="H13"/>
  <c r="H22"/>
  <c r="H23"/>
  <c r="H20"/>
  <c r="H21"/>
  <c r="H16"/>
  <c r="H18"/>
  <c r="H12"/>
  <c r="H11"/>
  <c r="H17"/>
  <c r="H10"/>
  <c r="H14"/>
  <c r="H8"/>
  <c r="H6"/>
  <c r="H7"/>
  <c r="H9"/>
  <c r="H14" i="5"/>
  <c r="H11"/>
  <c r="H13"/>
  <c r="H12"/>
  <c r="H9"/>
  <c r="H10"/>
  <c r="H8"/>
  <c r="H6"/>
  <c r="H7"/>
  <c r="E16" i="9"/>
  <c r="E6"/>
  <c r="E8"/>
  <c r="E9"/>
  <c r="E7"/>
  <c r="E10"/>
  <c r="E13"/>
  <c r="H9" i="7"/>
  <c r="H8"/>
  <c r="H7"/>
  <c r="H13"/>
  <c r="H10"/>
  <c r="H14"/>
  <c r="H12"/>
  <c r="H7" i="3"/>
  <c r="H17"/>
  <c r="H21"/>
  <c r="H13"/>
  <c r="H19"/>
  <c r="H10"/>
  <c r="H6" i="7"/>
  <c r="H6" i="3"/>
  <c r="H8"/>
  <c r="H15"/>
  <c r="H12"/>
  <c r="H18"/>
  <c r="H20"/>
  <c r="H11"/>
  <c r="H22"/>
  <c r="H14"/>
  <c r="H9"/>
  <c r="H16"/>
  <c r="H6" i="6"/>
  <c r="H13"/>
  <c r="H9"/>
  <c r="H8"/>
  <c r="H12"/>
  <c r="H7"/>
  <c r="H10"/>
</calcChain>
</file>

<file path=xl/sharedStrings.xml><?xml version="1.0" encoding="utf-8"?>
<sst xmlns="http://schemas.openxmlformats.org/spreadsheetml/2006/main" count="492" uniqueCount="126">
  <si>
    <t>Por.</t>
  </si>
  <si>
    <t>Meno</t>
  </si>
  <si>
    <t>Štát</t>
  </si>
  <si>
    <t>FNM</t>
  </si>
  <si>
    <t>Spolu</t>
  </si>
  <si>
    <t>Juráček Josef</t>
  </si>
  <si>
    <t>CZE</t>
  </si>
  <si>
    <t>ACCR</t>
  </si>
  <si>
    <t>Kamenár Ľubomír</t>
  </si>
  <si>
    <t>SVK</t>
  </si>
  <si>
    <t>SMF</t>
  </si>
  <si>
    <t>Kročka Marián</t>
  </si>
  <si>
    <t>Masaryk Jozef</t>
  </si>
  <si>
    <t>Šobáň Milan</t>
  </si>
  <si>
    <t>Seidl Frank</t>
  </si>
  <si>
    <t>GER</t>
  </si>
  <si>
    <t>Pyszko Jan</t>
  </si>
  <si>
    <t>Padyšák Milan</t>
  </si>
  <si>
    <t>A1</t>
  </si>
  <si>
    <t>Por</t>
  </si>
  <si>
    <t>A2</t>
  </si>
  <si>
    <t>C</t>
  </si>
  <si>
    <t>Žiška Dalibor</t>
  </si>
  <si>
    <t>Ježovica Jozef</t>
  </si>
  <si>
    <t>Vacula Štefan</t>
  </si>
  <si>
    <t>Koprda Martin</t>
  </si>
  <si>
    <t>Bachar Vladimír</t>
  </si>
  <si>
    <t>Vontor Josef</t>
  </si>
  <si>
    <t>Štěpánek Jindřich</t>
  </si>
  <si>
    <t>Paznocht Zdenek</t>
  </si>
  <si>
    <t>Lux Rostislav</t>
  </si>
  <si>
    <t>Málek Ladislav</t>
  </si>
  <si>
    <t>Františ Vladimír</t>
  </si>
  <si>
    <t>Čížek Jan</t>
  </si>
  <si>
    <t>Chvojka Josef</t>
  </si>
  <si>
    <t>B</t>
  </si>
  <si>
    <t>International Slovak Championship vintage regularity  2015</t>
  </si>
  <si>
    <t>D</t>
  </si>
  <si>
    <t>Nechanický Jiří</t>
  </si>
  <si>
    <t>Petrovský Alois</t>
  </si>
  <si>
    <t>Kupka Radoslav</t>
  </si>
  <si>
    <t>Špaček Juraj</t>
  </si>
  <si>
    <t>Špaček Michal</t>
  </si>
  <si>
    <t>E-sidecar</t>
  </si>
  <si>
    <t>Internatinal Slovak Championship vintage regularity 2016</t>
  </si>
  <si>
    <t>Blight Peter</t>
  </si>
  <si>
    <t>GB</t>
  </si>
  <si>
    <t>Juriš Róbert</t>
  </si>
  <si>
    <t>Mrhálek Jaroslav</t>
  </si>
  <si>
    <t>Mrhálek Jiří</t>
  </si>
  <si>
    <t>Heldes Vladimír</t>
  </si>
  <si>
    <t>Jančovič Vladimír</t>
  </si>
  <si>
    <t>Hill Karol</t>
  </si>
  <si>
    <t>Bezouška Jakub</t>
  </si>
  <si>
    <t>Král Petr</t>
  </si>
  <si>
    <t>DNS</t>
  </si>
  <si>
    <t>Trenčín</t>
  </si>
  <si>
    <t>Malacky</t>
  </si>
  <si>
    <t>Holíč</t>
  </si>
  <si>
    <r>
      <t>I</t>
    </r>
    <r>
      <rPr>
        <b/>
        <sz val="11"/>
        <color theme="1"/>
        <rFont val="Calibri"/>
        <family val="2"/>
        <charset val="238"/>
        <scheme val="minor"/>
      </rPr>
      <t>nternatinal Slovak Championship vintage regularity 2016</t>
    </r>
  </si>
  <si>
    <t>International Slovak Championship vintage regularity 2016</t>
  </si>
  <si>
    <t>Blusk Vladimír</t>
  </si>
  <si>
    <t>Matuš Pavel</t>
  </si>
  <si>
    <t>Králík Ivan</t>
  </si>
  <si>
    <t>Němeček Ladislav</t>
  </si>
  <si>
    <t xml:space="preserve">Talaga Otakar </t>
  </si>
  <si>
    <t xml:space="preserve">Trenčín </t>
  </si>
  <si>
    <t xml:space="preserve">SMF </t>
  </si>
  <si>
    <t>Horák Milan</t>
  </si>
  <si>
    <t>Verbík Petr/Konvalinková Naďa</t>
  </si>
  <si>
    <t>Bílý Richard/Kostiuk Milan</t>
  </si>
  <si>
    <t>Matuš Karel/Darnadi Peter</t>
  </si>
  <si>
    <t>Sedláček Roman/Rozeneková  Kateřina</t>
  </si>
  <si>
    <t>Dlabola Karel/Nepomucká Olga</t>
  </si>
  <si>
    <t>Zatloukal Jaroslav/Exner Jan</t>
  </si>
  <si>
    <t>Medek Miroslav/Sedlák Zdenek</t>
  </si>
  <si>
    <t>Huml Jiří/Huml Vojtěch</t>
  </si>
  <si>
    <t>Rýdlo Karel/ Janošcová Martina</t>
  </si>
  <si>
    <t>Řezník Jakub</t>
  </si>
  <si>
    <r>
      <t>Sz</t>
    </r>
    <r>
      <rPr>
        <sz val="11"/>
        <color theme="1"/>
        <rFont val="Calibri"/>
        <family val="2"/>
        <charset val="238"/>
      </rPr>
      <t>űr Bela</t>
    </r>
  </si>
  <si>
    <t>HUN</t>
  </si>
  <si>
    <t>MAMS</t>
  </si>
  <si>
    <t>Haranta Filip</t>
  </si>
  <si>
    <t>­</t>
  </si>
  <si>
    <t>First Vladimír</t>
  </si>
  <si>
    <t>Dobrocký Andrej</t>
  </si>
  <si>
    <t>Kvasnička Luboš</t>
  </si>
  <si>
    <r>
      <t>Serf</t>
    </r>
    <r>
      <rPr>
        <sz val="11"/>
        <color theme="1"/>
        <rFont val="Calibri"/>
        <family val="2"/>
        <charset val="238"/>
      </rPr>
      <t>özö György</t>
    </r>
  </si>
  <si>
    <t>DNF</t>
  </si>
  <si>
    <t>Pavel Tomáš</t>
  </si>
  <si>
    <t>Follrich Milan</t>
  </si>
  <si>
    <t>Pátek Vavřín</t>
  </si>
  <si>
    <t>Michalka Viliam</t>
  </si>
  <si>
    <t>Virág Jiří/Synek Josef</t>
  </si>
  <si>
    <t>Ducati Slovakia Cup 20146 - regularity</t>
  </si>
  <si>
    <t>P.č.</t>
  </si>
  <si>
    <t>Bódiš Róbert</t>
  </si>
  <si>
    <t>Lysák "Campa" Dušan</t>
  </si>
  <si>
    <t>Zmajkovič Miloš</t>
  </si>
  <si>
    <t>Jankowski Jan</t>
  </si>
  <si>
    <t>−</t>
  </si>
  <si>
    <t>Zatloukal Jarosslav</t>
  </si>
  <si>
    <t>Holásek Václav</t>
  </si>
  <si>
    <t>Schmidt David</t>
  </si>
  <si>
    <t>Gregora Stanislav</t>
  </si>
  <si>
    <t>Drábek Miroslav</t>
  </si>
  <si>
    <t>Maier Johann</t>
  </si>
  <si>
    <t>DMSB</t>
  </si>
  <si>
    <t>Holman Karel</t>
  </si>
  <si>
    <t>Matuš Karel</t>
  </si>
  <si>
    <t>Nechvátal Jiří</t>
  </si>
  <si>
    <t>Heller Franz</t>
  </si>
  <si>
    <t>Fischer Ivan</t>
  </si>
  <si>
    <t>Kružík Antonín</t>
  </si>
  <si>
    <r>
      <t>H</t>
    </r>
    <r>
      <rPr>
        <sz val="11"/>
        <color theme="1"/>
        <rFont val="Calibri"/>
        <family val="2"/>
        <charset val="238"/>
      </rPr>
      <t>ůlka Petr</t>
    </r>
  </si>
  <si>
    <t>Čajkovič Richard</t>
  </si>
  <si>
    <t>Sulo Lukáš</t>
  </si>
  <si>
    <t>Gréč Ľuboš</t>
  </si>
  <si>
    <t>Vinsani Arrigo</t>
  </si>
  <si>
    <t>Krajčovič Vincent</t>
  </si>
  <si>
    <t>Deckár Ľubomír</t>
  </si>
  <si>
    <t>Lysáková Jana</t>
  </si>
  <si>
    <t>Ištok Marek</t>
  </si>
  <si>
    <t>Janeček Matúš</t>
  </si>
  <si>
    <t>ITA</t>
  </si>
  <si>
    <t>Chmelař Petr/Jurásek Martin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</si>
</sst>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0" xfId="0" applyFont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14" fontId="0" fillId="4" borderId="7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9" xfId="0" applyFill="1" applyBorder="1"/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14" fontId="0" fillId="5" borderId="7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0" fillId="6" borderId="7" xfId="0" applyFill="1" applyBorder="1"/>
    <xf numFmtId="0" fontId="0" fillId="6" borderId="7" xfId="0" applyFill="1" applyBorder="1" applyAlignment="1">
      <alignment horizontal="center"/>
    </xf>
    <xf numFmtId="14" fontId="0" fillId="6" borderId="7" xfId="0" applyNumberFormat="1" applyFill="1" applyBorder="1" applyAlignment="1">
      <alignment horizontal="center"/>
    </xf>
    <xf numFmtId="0" fontId="0" fillId="0" borderId="6" xfId="0" applyBorder="1" applyAlignment="1">
      <alignment horizontal="left"/>
    </xf>
    <xf numFmtId="14" fontId="0" fillId="5" borderId="8" xfId="0" applyNumberForma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14" fontId="0" fillId="6" borderId="8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1" fillId="4" borderId="4" xfId="0" applyFont="1" applyFill="1" applyBorder="1"/>
    <xf numFmtId="0" fontId="0" fillId="9" borderId="4" xfId="0" applyFill="1" applyBorder="1" applyAlignment="1">
      <alignment horizontal="center"/>
    </xf>
    <xf numFmtId="0" fontId="0" fillId="9" borderId="7" xfId="0" applyFill="1" applyBorder="1"/>
    <xf numFmtId="0" fontId="0" fillId="7" borderId="4" xfId="0" applyFill="1" applyBorder="1"/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14" fontId="0" fillId="7" borderId="8" xfId="0" applyNumberFormat="1" applyFill="1" applyBorder="1" applyAlignment="1">
      <alignment horizontal="center"/>
    </xf>
    <xf numFmtId="0" fontId="0" fillId="10" borderId="7" xfId="0" applyFill="1" applyBorder="1"/>
    <xf numFmtId="0" fontId="0" fillId="0" borderId="6" xfId="0" applyFill="1" applyBorder="1"/>
    <xf numFmtId="0" fontId="2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7" borderId="3" xfId="0" applyFill="1" applyBorder="1"/>
    <xf numFmtId="0" fontId="0" fillId="7" borderId="7" xfId="0" applyFill="1" applyBorder="1"/>
    <xf numFmtId="0" fontId="0" fillId="7" borderId="8" xfId="0" applyFill="1" applyBorder="1"/>
    <xf numFmtId="14" fontId="0" fillId="7" borderId="7" xfId="0" applyNumberFormat="1" applyFill="1" applyBorder="1" applyAlignment="1">
      <alignment horizontal="center"/>
    </xf>
    <xf numFmtId="14" fontId="0" fillId="7" borderId="7" xfId="0" applyNumberFormat="1" applyFill="1" applyBorder="1"/>
    <xf numFmtId="0" fontId="2" fillId="0" borderId="0" xfId="0" applyFont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14" fontId="1" fillId="2" borderId="8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11" borderId="4" xfId="0" applyFont="1" applyFill="1" applyBorder="1"/>
    <xf numFmtId="0" fontId="1" fillId="11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" fillId="11" borderId="7" xfId="0" applyFont="1" applyFill="1" applyBorder="1"/>
    <xf numFmtId="14" fontId="1" fillId="11" borderId="7" xfId="0" applyNumberFormat="1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0" fillId="6" borderId="5" xfId="0" applyFill="1" applyBorder="1"/>
    <xf numFmtId="0" fontId="0" fillId="0" borderId="1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6600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activeCell="A13" sqref="A13:H18"/>
    </sheetView>
  </sheetViews>
  <sheetFormatPr defaultRowHeight="15"/>
  <cols>
    <col min="1" max="1" width="5.7109375" customWidth="1"/>
    <col min="2" max="2" width="27.85546875" customWidth="1"/>
    <col min="3" max="3" width="7" customWidth="1"/>
    <col min="4" max="4" width="6.7109375" customWidth="1"/>
    <col min="5" max="5" width="9.85546875" customWidth="1"/>
    <col min="6" max="6" width="9.7109375" customWidth="1"/>
  </cols>
  <sheetData>
    <row r="1" spans="1:8">
      <c r="B1" s="8" t="s">
        <v>44</v>
      </c>
    </row>
    <row r="2" spans="1:8">
      <c r="B2" s="8" t="s">
        <v>18</v>
      </c>
      <c r="C2" s="1"/>
      <c r="D2" s="1"/>
      <c r="E2" s="1"/>
      <c r="F2" s="1"/>
      <c r="G2" s="1"/>
      <c r="H2" s="1"/>
    </row>
    <row r="3" spans="1:8" ht="15.75" thickBot="1">
      <c r="C3" s="1"/>
      <c r="D3" s="1"/>
      <c r="E3" s="1"/>
      <c r="F3" s="1"/>
      <c r="G3" s="1"/>
      <c r="H3" s="1"/>
    </row>
    <row r="4" spans="1:8">
      <c r="A4" s="2" t="s">
        <v>0</v>
      </c>
      <c r="B4" s="2" t="s">
        <v>1</v>
      </c>
      <c r="C4" s="3" t="s">
        <v>2</v>
      </c>
      <c r="D4" s="3" t="s">
        <v>3</v>
      </c>
      <c r="E4" s="3" t="s">
        <v>56</v>
      </c>
      <c r="F4" s="3" t="s">
        <v>57</v>
      </c>
      <c r="G4" s="4" t="s">
        <v>58</v>
      </c>
      <c r="H4" s="3" t="s">
        <v>4</v>
      </c>
    </row>
    <row r="5" spans="1:8">
      <c r="A5" s="61"/>
      <c r="B5" s="61"/>
      <c r="C5" s="62"/>
      <c r="D5" s="62"/>
      <c r="E5" s="63">
        <v>42596</v>
      </c>
      <c r="F5" s="63">
        <v>42610</v>
      </c>
      <c r="G5" s="64">
        <v>42630</v>
      </c>
      <c r="H5" s="65"/>
    </row>
    <row r="6" spans="1:8">
      <c r="A6" s="7">
        <v>1</v>
      </c>
      <c r="B6" s="6" t="s">
        <v>45</v>
      </c>
      <c r="C6" s="7" t="s">
        <v>46</v>
      </c>
      <c r="D6" s="7" t="s">
        <v>10</v>
      </c>
      <c r="E6" s="5">
        <v>25</v>
      </c>
      <c r="F6" s="52" t="s">
        <v>83</v>
      </c>
      <c r="G6" s="5">
        <v>25</v>
      </c>
      <c r="H6" s="7">
        <f t="shared" ref="H6:H12" si="0">SUM(E6:G6)</f>
        <v>50</v>
      </c>
    </row>
    <row r="7" spans="1:8">
      <c r="A7" s="7">
        <v>2</v>
      </c>
      <c r="B7" s="6" t="s">
        <v>13</v>
      </c>
      <c r="C7" s="7" t="s">
        <v>6</v>
      </c>
      <c r="D7" s="7" t="s">
        <v>7</v>
      </c>
      <c r="E7" s="7">
        <v>16</v>
      </c>
      <c r="F7" s="7">
        <v>13</v>
      </c>
      <c r="G7" s="7">
        <v>16</v>
      </c>
      <c r="H7" s="7">
        <f t="shared" si="0"/>
        <v>45</v>
      </c>
    </row>
    <row r="8" spans="1:8">
      <c r="A8" s="5">
        <v>3</v>
      </c>
      <c r="B8" s="6" t="s">
        <v>11</v>
      </c>
      <c r="C8" s="7" t="s">
        <v>9</v>
      </c>
      <c r="D8" s="7" t="s">
        <v>10</v>
      </c>
      <c r="E8" s="7">
        <v>9</v>
      </c>
      <c r="F8" s="7">
        <v>25</v>
      </c>
      <c r="G8" s="7">
        <v>9</v>
      </c>
      <c r="H8" s="7">
        <f t="shared" si="0"/>
        <v>43</v>
      </c>
    </row>
    <row r="9" spans="1:8">
      <c r="A9" s="5">
        <v>4</v>
      </c>
      <c r="B9" s="6" t="s">
        <v>8</v>
      </c>
      <c r="C9" s="7" t="s">
        <v>9</v>
      </c>
      <c r="D9" s="7" t="s">
        <v>10</v>
      </c>
      <c r="E9" s="5">
        <v>10</v>
      </c>
      <c r="F9" s="5">
        <v>16</v>
      </c>
      <c r="G9" s="5">
        <v>7</v>
      </c>
      <c r="H9" s="7">
        <f t="shared" si="0"/>
        <v>33</v>
      </c>
    </row>
    <row r="10" spans="1:8">
      <c r="A10" s="5">
        <v>5</v>
      </c>
      <c r="B10" s="6" t="s">
        <v>14</v>
      </c>
      <c r="C10" s="7" t="s">
        <v>15</v>
      </c>
      <c r="D10" s="7" t="s">
        <v>10</v>
      </c>
      <c r="E10" s="7">
        <v>13</v>
      </c>
      <c r="F10" s="52" t="s">
        <v>83</v>
      </c>
      <c r="G10" s="7">
        <v>13</v>
      </c>
      <c r="H10" s="7">
        <f t="shared" si="0"/>
        <v>26</v>
      </c>
    </row>
    <row r="11" spans="1:8">
      <c r="A11" s="7">
        <v>6</v>
      </c>
      <c r="B11" s="6" t="s">
        <v>17</v>
      </c>
      <c r="C11" s="7" t="s">
        <v>6</v>
      </c>
      <c r="D11" s="7" t="s">
        <v>7</v>
      </c>
      <c r="E11" s="5">
        <v>20</v>
      </c>
      <c r="F11" s="52" t="s">
        <v>83</v>
      </c>
      <c r="G11" s="5">
        <v>5</v>
      </c>
      <c r="H11" s="7">
        <f t="shared" si="0"/>
        <v>25</v>
      </c>
    </row>
    <row r="12" spans="1:8">
      <c r="A12" s="7">
        <v>7</v>
      </c>
      <c r="B12" s="51" t="s">
        <v>78</v>
      </c>
      <c r="C12" s="7" t="s">
        <v>6</v>
      </c>
      <c r="D12" s="7" t="s">
        <v>7</v>
      </c>
      <c r="E12" s="52" t="s">
        <v>83</v>
      </c>
      <c r="F12" s="7">
        <v>20</v>
      </c>
      <c r="G12" s="52" t="s">
        <v>100</v>
      </c>
      <c r="H12" s="7">
        <f t="shared" si="0"/>
        <v>20</v>
      </c>
    </row>
    <row r="13" spans="1:8">
      <c r="A13" s="53">
        <v>8</v>
      </c>
      <c r="B13" s="51" t="s">
        <v>103</v>
      </c>
      <c r="C13" s="53" t="s">
        <v>6</v>
      </c>
      <c r="D13" s="53" t="s">
        <v>10</v>
      </c>
      <c r="E13" s="54" t="s">
        <v>83</v>
      </c>
      <c r="F13" s="54" t="s">
        <v>83</v>
      </c>
      <c r="G13" s="53">
        <v>20</v>
      </c>
      <c r="H13" s="53">
        <v>20</v>
      </c>
    </row>
    <row r="14" spans="1:8">
      <c r="A14" s="53">
        <v>9</v>
      </c>
      <c r="B14" s="51" t="s">
        <v>79</v>
      </c>
      <c r="C14" s="53" t="s">
        <v>80</v>
      </c>
      <c r="D14" s="53" t="s">
        <v>81</v>
      </c>
      <c r="E14" s="54" t="s">
        <v>83</v>
      </c>
      <c r="F14" s="53">
        <v>9</v>
      </c>
      <c r="G14" s="53">
        <v>11</v>
      </c>
      <c r="H14" s="53">
        <f>SUM(E14:G14)</f>
        <v>20</v>
      </c>
    </row>
    <row r="15" spans="1:8">
      <c r="A15" s="53">
        <v>10</v>
      </c>
      <c r="B15" s="51" t="s">
        <v>12</v>
      </c>
      <c r="C15" s="53" t="s">
        <v>9</v>
      </c>
      <c r="D15" s="53" t="s">
        <v>10</v>
      </c>
      <c r="E15" s="53" t="s">
        <v>88</v>
      </c>
      <c r="F15" s="53">
        <v>11</v>
      </c>
      <c r="G15" s="53">
        <v>8</v>
      </c>
      <c r="H15" s="53">
        <f t="shared" ref="H15:H16" si="1">SUM(E15:G15)</f>
        <v>19</v>
      </c>
    </row>
    <row r="16" spans="1:8">
      <c r="A16" s="53">
        <v>11</v>
      </c>
      <c r="B16" s="51" t="s">
        <v>24</v>
      </c>
      <c r="C16" s="53" t="s">
        <v>9</v>
      </c>
      <c r="D16" s="53" t="s">
        <v>10</v>
      </c>
      <c r="E16" s="54" t="s">
        <v>83</v>
      </c>
      <c r="F16" s="53">
        <v>10</v>
      </c>
      <c r="G16" s="53">
        <v>6</v>
      </c>
      <c r="H16" s="53">
        <f t="shared" si="1"/>
        <v>16</v>
      </c>
    </row>
    <row r="17" spans="1:8">
      <c r="A17" s="53">
        <v>12</v>
      </c>
      <c r="B17" s="51" t="s">
        <v>47</v>
      </c>
      <c r="C17" s="53" t="s">
        <v>9</v>
      </c>
      <c r="D17" s="53" t="s">
        <v>10</v>
      </c>
      <c r="E17" s="53">
        <v>11</v>
      </c>
      <c r="F17" s="54" t="s">
        <v>83</v>
      </c>
      <c r="G17" s="53"/>
      <c r="H17" s="53">
        <f>SUM(E17:G17)</f>
        <v>11</v>
      </c>
    </row>
    <row r="18" spans="1:8">
      <c r="A18" s="53">
        <v>13</v>
      </c>
      <c r="B18" s="51" t="s">
        <v>114</v>
      </c>
      <c r="C18" s="53" t="s">
        <v>6</v>
      </c>
      <c r="D18" s="53" t="s">
        <v>10</v>
      </c>
      <c r="E18" s="54" t="s">
        <v>83</v>
      </c>
      <c r="F18" s="54" t="s">
        <v>83</v>
      </c>
      <c r="G18" s="53">
        <v>10</v>
      </c>
      <c r="H18" s="53">
        <v>10</v>
      </c>
    </row>
    <row r="19" spans="1:8">
      <c r="A19" s="7">
        <v>14</v>
      </c>
      <c r="B19" s="6" t="s">
        <v>5</v>
      </c>
      <c r="C19" s="7" t="s">
        <v>6</v>
      </c>
      <c r="D19" s="7" t="s">
        <v>7</v>
      </c>
      <c r="E19" s="7">
        <v>8</v>
      </c>
      <c r="F19" s="52" t="s">
        <v>83</v>
      </c>
      <c r="G19" s="7"/>
      <c r="H19" s="7">
        <f t="shared" ref="H19:H25" si="2">SUM(E19:G19)</f>
        <v>8</v>
      </c>
    </row>
    <row r="20" spans="1:8">
      <c r="A20" s="7">
        <v>15</v>
      </c>
      <c r="B20" s="51" t="s">
        <v>82</v>
      </c>
      <c r="C20" s="7" t="s">
        <v>9</v>
      </c>
      <c r="D20" s="7" t="s">
        <v>10</v>
      </c>
      <c r="E20" s="52" t="s">
        <v>83</v>
      </c>
      <c r="F20" s="7">
        <v>8</v>
      </c>
      <c r="G20" s="52" t="s">
        <v>100</v>
      </c>
      <c r="H20" s="7">
        <f t="shared" si="2"/>
        <v>8</v>
      </c>
    </row>
    <row r="21" spans="1:8">
      <c r="A21" s="7">
        <v>16</v>
      </c>
      <c r="B21" s="6" t="s">
        <v>48</v>
      </c>
      <c r="C21" s="7" t="s">
        <v>6</v>
      </c>
      <c r="D21" s="7" t="s">
        <v>7</v>
      </c>
      <c r="E21" s="7">
        <v>7</v>
      </c>
      <c r="F21" s="52" t="s">
        <v>83</v>
      </c>
      <c r="G21" s="52" t="s">
        <v>100</v>
      </c>
      <c r="H21" s="7">
        <f t="shared" si="2"/>
        <v>7</v>
      </c>
    </row>
    <row r="22" spans="1:8">
      <c r="A22" s="7">
        <v>17</v>
      </c>
      <c r="B22" s="6" t="s">
        <v>49</v>
      </c>
      <c r="C22" s="7" t="s">
        <v>6</v>
      </c>
      <c r="D22" s="7" t="s">
        <v>7</v>
      </c>
      <c r="E22" s="7">
        <v>6</v>
      </c>
      <c r="F22" s="52" t="s">
        <v>83</v>
      </c>
      <c r="G22" s="52" t="s">
        <v>100</v>
      </c>
      <c r="H22" s="7">
        <f t="shared" si="2"/>
        <v>6</v>
      </c>
    </row>
    <row r="23" spans="1:8">
      <c r="A23" s="7">
        <v>18</v>
      </c>
      <c r="B23" s="6" t="s">
        <v>16</v>
      </c>
      <c r="C23" s="7" t="s">
        <v>6</v>
      </c>
      <c r="D23" s="7" t="s">
        <v>10</v>
      </c>
      <c r="E23" s="7">
        <v>5</v>
      </c>
      <c r="F23" s="52" t="s">
        <v>83</v>
      </c>
      <c r="G23" s="52" t="s">
        <v>100</v>
      </c>
      <c r="H23" s="7">
        <f t="shared" si="2"/>
        <v>5</v>
      </c>
    </row>
    <row r="24" spans="1:8">
      <c r="A24" s="7">
        <v>19</v>
      </c>
      <c r="B24" s="6" t="s">
        <v>50</v>
      </c>
      <c r="C24" s="7" t="s">
        <v>9</v>
      </c>
      <c r="D24" s="7" t="s">
        <v>10</v>
      </c>
      <c r="E24" s="7">
        <v>4</v>
      </c>
      <c r="F24" s="52" t="s">
        <v>83</v>
      </c>
      <c r="G24" s="52" t="s">
        <v>100</v>
      </c>
      <c r="H24" s="7">
        <f t="shared" si="2"/>
        <v>4</v>
      </c>
    </row>
    <row r="25" spans="1:8">
      <c r="A25" s="7">
        <v>20</v>
      </c>
      <c r="B25" s="6" t="s">
        <v>51</v>
      </c>
      <c r="C25" s="7" t="s">
        <v>9</v>
      </c>
      <c r="D25" s="7" t="s">
        <v>10</v>
      </c>
      <c r="E25" s="7" t="s">
        <v>55</v>
      </c>
      <c r="F25" s="52">
        <v>0</v>
      </c>
      <c r="G25" s="52" t="s">
        <v>100</v>
      </c>
      <c r="H25" s="7">
        <f t="shared" si="2"/>
        <v>0</v>
      </c>
    </row>
    <row r="26" spans="1:8">
      <c r="A26" s="7">
        <v>21</v>
      </c>
      <c r="B26" s="51" t="s">
        <v>101</v>
      </c>
      <c r="C26" s="7" t="s">
        <v>6</v>
      </c>
      <c r="D26" s="7" t="s">
        <v>7</v>
      </c>
      <c r="E26" s="52" t="s">
        <v>83</v>
      </c>
      <c r="F26" s="52" t="s">
        <v>83</v>
      </c>
      <c r="G26" s="52" t="s">
        <v>83</v>
      </c>
      <c r="H26" s="7">
        <v>0</v>
      </c>
    </row>
    <row r="27" spans="1:8">
      <c r="A27" s="7">
        <v>22</v>
      </c>
      <c r="B27" s="51" t="s">
        <v>102</v>
      </c>
      <c r="C27" s="7" t="s">
        <v>6</v>
      </c>
      <c r="D27" s="7" t="s">
        <v>7</v>
      </c>
      <c r="E27" s="52" t="s">
        <v>83</v>
      </c>
      <c r="F27" s="52" t="s">
        <v>83</v>
      </c>
      <c r="G27" s="52" t="s">
        <v>83</v>
      </c>
      <c r="H27" s="7">
        <v>0</v>
      </c>
    </row>
    <row r="28" spans="1:8">
      <c r="A28" s="7">
        <v>23</v>
      </c>
      <c r="B28" s="51" t="s">
        <v>104</v>
      </c>
      <c r="C28" s="7" t="s">
        <v>6</v>
      </c>
      <c r="D28" s="7" t="s">
        <v>7</v>
      </c>
      <c r="E28" s="52" t="s">
        <v>83</v>
      </c>
      <c r="F28" s="52" t="s">
        <v>83</v>
      </c>
      <c r="G28" s="52" t="s">
        <v>83</v>
      </c>
      <c r="H28" s="7">
        <v>0</v>
      </c>
    </row>
    <row r="30" spans="1:8">
      <c r="C30" s="1"/>
      <c r="D30" s="1"/>
      <c r="E30" s="1"/>
      <c r="F30" s="1"/>
      <c r="G30" s="1"/>
      <c r="H30" s="1"/>
    </row>
    <row r="32" spans="1:8">
      <c r="C32" s="1"/>
      <c r="D32" s="1"/>
      <c r="E32" s="1"/>
      <c r="F32" s="1"/>
      <c r="G32" s="1"/>
      <c r="H32" s="1"/>
    </row>
    <row r="33" spans="3:8">
      <c r="C33" s="1"/>
      <c r="D33" s="1"/>
      <c r="E33" s="1"/>
      <c r="F33" s="1"/>
      <c r="G33" s="1"/>
      <c r="H33" s="1"/>
    </row>
    <row r="34" spans="3:8">
      <c r="C34" s="1"/>
      <c r="D34" s="1"/>
      <c r="E34" s="1"/>
      <c r="F34" s="1"/>
      <c r="G34" s="1"/>
      <c r="H34" s="1"/>
    </row>
    <row r="35" spans="3:8">
      <c r="C35" s="1"/>
      <c r="D35" s="1"/>
      <c r="E35" s="1"/>
      <c r="F35" s="1"/>
      <c r="G35" s="1"/>
      <c r="H35" s="1"/>
    </row>
    <row r="36" spans="3:8">
      <c r="C36" s="1"/>
      <c r="D36" s="1"/>
      <c r="E36" s="1"/>
      <c r="F36" s="1"/>
      <c r="G36" s="1"/>
      <c r="H36" s="1"/>
    </row>
    <row r="37" spans="3:8">
      <c r="C37" s="1"/>
      <c r="D37" s="1"/>
      <c r="E37" s="1"/>
      <c r="F37" s="1"/>
      <c r="G37" s="1"/>
      <c r="H37" s="1"/>
    </row>
    <row r="38" spans="3:8">
      <c r="C38" s="1"/>
      <c r="D38" s="1"/>
      <c r="E38" s="1"/>
      <c r="F38" s="1"/>
      <c r="G38" s="1"/>
      <c r="H38" s="1"/>
    </row>
    <row r="39" spans="3:8">
      <c r="C39" s="1"/>
      <c r="D39" s="1"/>
      <c r="E39" s="1"/>
      <c r="F39" s="1"/>
      <c r="G39" s="1"/>
      <c r="H39" s="1"/>
    </row>
    <row r="40" spans="3:8">
      <c r="C40" s="1"/>
      <c r="D40" s="1"/>
      <c r="E40" s="1"/>
      <c r="F40" s="1"/>
      <c r="G40" s="1"/>
      <c r="H40" s="1"/>
    </row>
    <row r="41" spans="3:8">
      <c r="C41" s="1"/>
      <c r="D41" s="1"/>
      <c r="E41" s="1"/>
      <c r="F41" s="1"/>
      <c r="G41" s="1"/>
      <c r="H41" s="1"/>
    </row>
    <row r="42" spans="3:8">
      <c r="C42" s="1"/>
      <c r="D42" s="1"/>
      <c r="E42" s="1"/>
      <c r="F42" s="1"/>
      <c r="G42" s="1"/>
      <c r="H42" s="1"/>
    </row>
    <row r="43" spans="3:8">
      <c r="C43" s="1"/>
      <c r="D43" s="1"/>
      <c r="E43" s="1"/>
      <c r="F43" s="1"/>
      <c r="G43" s="1"/>
      <c r="H43" s="1"/>
    </row>
    <row r="44" spans="3:8">
      <c r="C44" s="1"/>
      <c r="D44" s="1"/>
      <c r="E44" s="1"/>
      <c r="F44" s="1"/>
      <c r="G44" s="1"/>
      <c r="H44" s="1"/>
    </row>
    <row r="45" spans="3:8">
      <c r="C45" s="1"/>
      <c r="D45" s="1"/>
      <c r="E45" s="1"/>
      <c r="F45" s="1"/>
      <c r="G45" s="1"/>
      <c r="H45" s="1"/>
    </row>
  </sheetData>
  <sortState ref="B6:H26">
    <sortCondition descending="1" ref="H6:H26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N10" sqref="N10"/>
    </sheetView>
  </sheetViews>
  <sheetFormatPr defaultRowHeight="15"/>
  <cols>
    <col min="1" max="1" width="5.85546875" customWidth="1"/>
    <col min="2" max="2" width="21.42578125" customWidth="1"/>
    <col min="5" max="5" width="9.42578125" customWidth="1"/>
    <col min="6" max="6" width="10.140625" customWidth="1"/>
  </cols>
  <sheetData>
    <row r="1" spans="1:8">
      <c r="B1" t="s">
        <v>59</v>
      </c>
    </row>
    <row r="2" spans="1:8">
      <c r="B2" s="8" t="s">
        <v>20</v>
      </c>
    </row>
    <row r="3" spans="1:8" ht="15.75" thickBot="1"/>
    <row r="4" spans="1:8">
      <c r="A4" s="11" t="s">
        <v>19</v>
      </c>
      <c r="B4" s="11" t="s">
        <v>1</v>
      </c>
      <c r="C4" s="12" t="s">
        <v>2</v>
      </c>
      <c r="D4" s="12" t="s">
        <v>3</v>
      </c>
      <c r="E4" s="12" t="s">
        <v>56</v>
      </c>
      <c r="F4" s="12" t="s">
        <v>57</v>
      </c>
      <c r="G4" s="12" t="s">
        <v>58</v>
      </c>
      <c r="H4" s="43" t="s">
        <v>4</v>
      </c>
    </row>
    <row r="5" spans="1:8">
      <c r="A5" s="13"/>
      <c r="B5" s="13"/>
      <c r="C5" s="14"/>
      <c r="D5" s="14"/>
      <c r="E5" s="15">
        <v>42596</v>
      </c>
      <c r="F5" s="15">
        <v>42610</v>
      </c>
      <c r="G5" s="15">
        <v>42630</v>
      </c>
      <c r="H5" s="13"/>
    </row>
    <row r="6" spans="1:8">
      <c r="A6" s="53">
        <v>1</v>
      </c>
      <c r="B6" s="6" t="s">
        <v>8</v>
      </c>
      <c r="C6" s="7" t="s">
        <v>9</v>
      </c>
      <c r="D6" s="7" t="s">
        <v>10</v>
      </c>
      <c r="E6" s="7">
        <v>10</v>
      </c>
      <c r="F6" s="7">
        <v>16</v>
      </c>
      <c r="G6" s="7">
        <v>25</v>
      </c>
      <c r="H6" s="7">
        <f t="shared" ref="H6:H12" si="0">SUM(E6:G6)</f>
        <v>51</v>
      </c>
    </row>
    <row r="7" spans="1:8">
      <c r="A7" s="7">
        <v>2</v>
      </c>
      <c r="B7" s="6" t="s">
        <v>12</v>
      </c>
      <c r="C7" s="7" t="s">
        <v>9</v>
      </c>
      <c r="D7" s="7" t="s">
        <v>10</v>
      </c>
      <c r="E7" s="7">
        <v>13</v>
      </c>
      <c r="F7" s="7">
        <v>25</v>
      </c>
      <c r="G7" s="7">
        <v>9</v>
      </c>
      <c r="H7" s="7">
        <f t="shared" si="0"/>
        <v>47</v>
      </c>
    </row>
    <row r="8" spans="1:8">
      <c r="A8" s="7">
        <v>3</v>
      </c>
      <c r="B8" s="6" t="s">
        <v>25</v>
      </c>
      <c r="C8" s="7" t="s">
        <v>9</v>
      </c>
      <c r="D8" s="7" t="s">
        <v>10</v>
      </c>
      <c r="E8" s="7">
        <v>20</v>
      </c>
      <c r="F8" s="7">
        <v>8</v>
      </c>
      <c r="G8" s="7">
        <v>8</v>
      </c>
      <c r="H8" s="7">
        <f t="shared" si="0"/>
        <v>36</v>
      </c>
    </row>
    <row r="9" spans="1:8">
      <c r="A9" s="7">
        <v>4</v>
      </c>
      <c r="B9" s="6" t="s">
        <v>23</v>
      </c>
      <c r="C9" s="7" t="s">
        <v>9</v>
      </c>
      <c r="D9" s="7" t="s">
        <v>10</v>
      </c>
      <c r="E9" s="7">
        <v>25</v>
      </c>
      <c r="F9" s="7">
        <v>10</v>
      </c>
      <c r="G9" s="52" t="s">
        <v>100</v>
      </c>
      <c r="H9" s="7">
        <f t="shared" si="0"/>
        <v>35</v>
      </c>
    </row>
    <row r="10" spans="1:8">
      <c r="A10" s="7">
        <v>5</v>
      </c>
      <c r="B10" s="51" t="s">
        <v>84</v>
      </c>
      <c r="C10" s="53" t="s">
        <v>9</v>
      </c>
      <c r="D10" s="53" t="s">
        <v>10</v>
      </c>
      <c r="E10" s="52" t="s">
        <v>83</v>
      </c>
      <c r="F10" s="7">
        <v>20</v>
      </c>
      <c r="G10" s="52">
        <v>7</v>
      </c>
      <c r="H10" s="53">
        <f t="shared" si="0"/>
        <v>27</v>
      </c>
    </row>
    <row r="11" spans="1:8">
      <c r="A11" s="7">
        <v>6</v>
      </c>
      <c r="B11" s="6" t="s">
        <v>24</v>
      </c>
      <c r="C11" s="7" t="s">
        <v>9</v>
      </c>
      <c r="D11" s="7" t="s">
        <v>10</v>
      </c>
      <c r="E11" s="7">
        <v>6</v>
      </c>
      <c r="F11" s="7">
        <v>7</v>
      </c>
      <c r="G11" s="7">
        <v>13</v>
      </c>
      <c r="H11" s="7">
        <f t="shared" si="0"/>
        <v>26</v>
      </c>
    </row>
    <row r="12" spans="1:8">
      <c r="A12" s="7">
        <v>7</v>
      </c>
      <c r="B12" s="6" t="s">
        <v>22</v>
      </c>
      <c r="C12" s="7" t="s">
        <v>9</v>
      </c>
      <c r="D12" s="7" t="s">
        <v>10</v>
      </c>
      <c r="E12" s="7" t="s">
        <v>55</v>
      </c>
      <c r="F12" s="7">
        <v>11</v>
      </c>
      <c r="G12" s="7">
        <v>11</v>
      </c>
      <c r="H12" s="7">
        <f t="shared" si="0"/>
        <v>22</v>
      </c>
    </row>
    <row r="13" spans="1:8">
      <c r="A13" s="7">
        <v>8</v>
      </c>
      <c r="B13" s="51" t="s">
        <v>108</v>
      </c>
      <c r="C13" s="53" t="s">
        <v>6</v>
      </c>
      <c r="D13" s="53" t="s">
        <v>7</v>
      </c>
      <c r="E13" s="52" t="s">
        <v>100</v>
      </c>
      <c r="F13" s="52" t="s">
        <v>100</v>
      </c>
      <c r="G13" s="7">
        <v>20</v>
      </c>
      <c r="H13" s="7">
        <f>SUM(G13)</f>
        <v>20</v>
      </c>
    </row>
    <row r="14" spans="1:8">
      <c r="A14" s="7">
        <v>9</v>
      </c>
      <c r="B14" s="6" t="s">
        <v>52</v>
      </c>
      <c r="C14" s="7" t="s">
        <v>9</v>
      </c>
      <c r="D14" s="7" t="s">
        <v>10</v>
      </c>
      <c r="E14" s="7">
        <v>16</v>
      </c>
      <c r="F14" s="52" t="s">
        <v>83</v>
      </c>
      <c r="G14" s="52" t="s">
        <v>100</v>
      </c>
      <c r="H14" s="7">
        <f>SUM(E14:G14)</f>
        <v>16</v>
      </c>
    </row>
    <row r="15" spans="1:8">
      <c r="A15" s="7">
        <v>10</v>
      </c>
      <c r="B15" s="51" t="s">
        <v>106</v>
      </c>
      <c r="C15" s="53" t="s">
        <v>15</v>
      </c>
      <c r="D15" s="53" t="s">
        <v>107</v>
      </c>
      <c r="E15" s="52" t="s">
        <v>100</v>
      </c>
      <c r="F15" s="52" t="s">
        <v>100</v>
      </c>
      <c r="G15" s="7">
        <v>16</v>
      </c>
      <c r="H15" s="7">
        <f>SUM(G15)</f>
        <v>16</v>
      </c>
    </row>
    <row r="16" spans="1:8">
      <c r="A16" s="7">
        <v>11</v>
      </c>
      <c r="B16" s="6" t="s">
        <v>26</v>
      </c>
      <c r="C16" s="7" t="s">
        <v>9</v>
      </c>
      <c r="D16" s="7" t="s">
        <v>10</v>
      </c>
      <c r="E16" s="7">
        <v>9</v>
      </c>
      <c r="F16" s="52" t="s">
        <v>83</v>
      </c>
      <c r="G16" s="7">
        <v>6</v>
      </c>
      <c r="H16" s="7">
        <f>SUM(E16:G16)</f>
        <v>15</v>
      </c>
    </row>
    <row r="17" spans="1:8">
      <c r="A17" s="7">
        <v>12</v>
      </c>
      <c r="B17" s="51" t="s">
        <v>85</v>
      </c>
      <c r="C17" s="53" t="s">
        <v>9</v>
      </c>
      <c r="D17" s="53" t="s">
        <v>10</v>
      </c>
      <c r="E17" s="52" t="s">
        <v>83</v>
      </c>
      <c r="F17" s="7">
        <v>13</v>
      </c>
      <c r="G17" s="52" t="s">
        <v>100</v>
      </c>
      <c r="H17" s="7">
        <f>SUM(E17:G17)</f>
        <v>13</v>
      </c>
    </row>
    <row r="18" spans="1:8">
      <c r="A18" s="7">
        <v>13</v>
      </c>
      <c r="B18" s="6" t="s">
        <v>53</v>
      </c>
      <c r="C18" s="7" t="s">
        <v>6</v>
      </c>
      <c r="D18" s="7" t="s">
        <v>7</v>
      </c>
      <c r="E18" s="7">
        <v>11</v>
      </c>
      <c r="F18" s="52" t="s">
        <v>83</v>
      </c>
      <c r="G18" s="52" t="s">
        <v>100</v>
      </c>
      <c r="H18" s="7">
        <f>SUM(E18:G18)</f>
        <v>11</v>
      </c>
    </row>
    <row r="19" spans="1:8">
      <c r="A19" s="7">
        <v>14</v>
      </c>
      <c r="B19" s="51" t="s">
        <v>105</v>
      </c>
      <c r="C19" s="53" t="s">
        <v>6</v>
      </c>
      <c r="D19" s="53" t="s">
        <v>7</v>
      </c>
      <c r="E19" s="52" t="s">
        <v>100</v>
      </c>
      <c r="F19" s="52" t="s">
        <v>100</v>
      </c>
      <c r="G19" s="7">
        <v>10</v>
      </c>
      <c r="H19" s="7">
        <f>SUM(G19)</f>
        <v>10</v>
      </c>
    </row>
    <row r="20" spans="1:8">
      <c r="A20" s="7">
        <v>15</v>
      </c>
      <c r="B20" s="51" t="s">
        <v>86</v>
      </c>
      <c r="C20" s="53" t="s">
        <v>6</v>
      </c>
      <c r="D20" s="53" t="s">
        <v>7</v>
      </c>
      <c r="E20" s="52" t="s">
        <v>83</v>
      </c>
      <c r="F20" s="53">
        <v>9</v>
      </c>
      <c r="G20" s="52" t="s">
        <v>100</v>
      </c>
      <c r="H20" s="7">
        <f>SUM(E20:G20)</f>
        <v>9</v>
      </c>
    </row>
    <row r="21" spans="1:8">
      <c r="A21" s="7">
        <v>16</v>
      </c>
      <c r="B21" s="6" t="s">
        <v>32</v>
      </c>
      <c r="C21" s="7" t="s">
        <v>9</v>
      </c>
      <c r="D21" s="7" t="s">
        <v>10</v>
      </c>
      <c r="E21" s="7">
        <v>8</v>
      </c>
      <c r="F21" s="7" t="s">
        <v>55</v>
      </c>
      <c r="G21" s="52" t="s">
        <v>100</v>
      </c>
      <c r="H21" s="7">
        <f>SUM(E21:G21)</f>
        <v>8</v>
      </c>
    </row>
    <row r="22" spans="1:8">
      <c r="A22" s="7">
        <v>17</v>
      </c>
      <c r="B22" s="6" t="s">
        <v>28</v>
      </c>
      <c r="C22" s="7" t="s">
        <v>6</v>
      </c>
      <c r="D22" s="7" t="s">
        <v>7</v>
      </c>
      <c r="E22" s="7">
        <v>7</v>
      </c>
      <c r="F22" s="52" t="s">
        <v>83</v>
      </c>
      <c r="G22" s="52" t="s">
        <v>100</v>
      </c>
      <c r="H22" s="7">
        <f>SUM(E22:G22)</f>
        <v>7</v>
      </c>
    </row>
    <row r="23" spans="1:8">
      <c r="A23" s="7">
        <v>18</v>
      </c>
      <c r="B23" s="6" t="s">
        <v>54</v>
      </c>
      <c r="C23" s="7" t="s">
        <v>6</v>
      </c>
      <c r="D23" s="7" t="s">
        <v>7</v>
      </c>
      <c r="E23" s="7">
        <v>5</v>
      </c>
      <c r="F23" s="52" t="s">
        <v>83</v>
      </c>
      <c r="G23" s="52" t="s">
        <v>100</v>
      </c>
      <c r="H23" s="7">
        <f>SUM(E23:G23)</f>
        <v>5</v>
      </c>
    </row>
    <row r="24" spans="1:8">
      <c r="A24" s="7">
        <v>19</v>
      </c>
      <c r="B24" s="51" t="s">
        <v>87</v>
      </c>
      <c r="C24" s="53" t="s">
        <v>80</v>
      </c>
      <c r="D24" s="53" t="s">
        <v>81</v>
      </c>
      <c r="E24" s="52" t="s">
        <v>83</v>
      </c>
      <c r="F24" s="54" t="s">
        <v>55</v>
      </c>
      <c r="G24" s="52" t="s">
        <v>100</v>
      </c>
      <c r="H24" s="7">
        <v>0</v>
      </c>
    </row>
    <row r="25" spans="1:8">
      <c r="A25" s="7">
        <v>20</v>
      </c>
      <c r="B25" s="51" t="s">
        <v>82</v>
      </c>
      <c r="C25" s="53" t="s">
        <v>9</v>
      </c>
      <c r="D25" s="53" t="s">
        <v>10</v>
      </c>
      <c r="E25" s="52" t="s">
        <v>100</v>
      </c>
      <c r="F25" s="54" t="s">
        <v>88</v>
      </c>
      <c r="G25" s="52" t="s">
        <v>100</v>
      </c>
      <c r="H25" s="7">
        <v>0</v>
      </c>
    </row>
    <row r="30" spans="1:8">
      <c r="A30" s="1"/>
    </row>
  </sheetData>
  <sortState ref="B6:H26">
    <sortCondition descending="1" ref="H6:H26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9"/>
  <sheetViews>
    <sheetView workbookViewId="0"/>
  </sheetViews>
  <sheetFormatPr defaultRowHeight="15"/>
  <cols>
    <col min="1" max="1" width="5.5703125" customWidth="1"/>
    <col min="2" max="2" width="19.42578125" customWidth="1"/>
    <col min="3" max="3" width="7.5703125" customWidth="1"/>
    <col min="4" max="4" width="7.140625" customWidth="1"/>
    <col min="5" max="5" width="12" customWidth="1"/>
    <col min="6" max="6" width="10.5703125" customWidth="1"/>
    <col min="7" max="7" width="10" customWidth="1"/>
  </cols>
  <sheetData>
    <row r="1" spans="1:8">
      <c r="B1" t="s">
        <v>60</v>
      </c>
    </row>
    <row r="2" spans="1:8">
      <c r="B2" t="s">
        <v>35</v>
      </c>
    </row>
    <row r="3" spans="1:8" ht="15.75" thickBot="1"/>
    <row r="4" spans="1:8">
      <c r="A4" s="16" t="s">
        <v>0</v>
      </c>
      <c r="B4" s="17" t="s">
        <v>1</v>
      </c>
      <c r="C4" s="18" t="s">
        <v>2</v>
      </c>
      <c r="D4" s="18" t="s">
        <v>3</v>
      </c>
      <c r="E4" s="19" t="s">
        <v>66</v>
      </c>
      <c r="F4" s="18" t="s">
        <v>57</v>
      </c>
      <c r="G4" s="20" t="s">
        <v>58</v>
      </c>
      <c r="H4" s="18" t="s">
        <v>4</v>
      </c>
    </row>
    <row r="5" spans="1:8">
      <c r="A5" s="21"/>
      <c r="B5" s="22"/>
      <c r="C5" s="23"/>
      <c r="D5" s="23"/>
      <c r="E5" s="24">
        <v>42596</v>
      </c>
      <c r="F5" s="25">
        <v>42610</v>
      </c>
      <c r="G5" s="33">
        <v>42630</v>
      </c>
      <c r="H5" s="23"/>
    </row>
    <row r="6" spans="1:8">
      <c r="A6" s="7">
        <v>1</v>
      </c>
      <c r="B6" s="6" t="s">
        <v>29</v>
      </c>
      <c r="C6" s="7" t="s">
        <v>6</v>
      </c>
      <c r="D6" s="7" t="s">
        <v>7</v>
      </c>
      <c r="E6" s="7">
        <v>25</v>
      </c>
      <c r="F6" s="7">
        <v>11</v>
      </c>
      <c r="G6" s="7">
        <v>9</v>
      </c>
      <c r="H6" s="7">
        <f>SUM(E6:G6)</f>
        <v>45</v>
      </c>
    </row>
    <row r="7" spans="1:8">
      <c r="A7" s="7">
        <v>2</v>
      </c>
      <c r="B7" s="6" t="s">
        <v>31</v>
      </c>
      <c r="C7" s="7" t="s">
        <v>6</v>
      </c>
      <c r="D7" s="7" t="s">
        <v>7</v>
      </c>
      <c r="E7" s="7">
        <v>8</v>
      </c>
      <c r="F7" s="7">
        <v>25</v>
      </c>
      <c r="G7" s="7">
        <v>7</v>
      </c>
      <c r="H7" s="7">
        <f>SUM(E7:G7)</f>
        <v>40</v>
      </c>
    </row>
    <row r="8" spans="1:8">
      <c r="A8" s="7">
        <v>3</v>
      </c>
      <c r="B8" s="6" t="s">
        <v>34</v>
      </c>
      <c r="C8" s="7" t="s">
        <v>6</v>
      </c>
      <c r="D8" s="7" t="s">
        <v>10</v>
      </c>
      <c r="E8" s="7">
        <v>20</v>
      </c>
      <c r="F8" s="7">
        <v>16</v>
      </c>
      <c r="G8" s="7">
        <v>4</v>
      </c>
      <c r="H8" s="7">
        <f>SUM(E8:G8)</f>
        <v>40</v>
      </c>
    </row>
    <row r="9" spans="1:8">
      <c r="A9" s="7">
        <v>4</v>
      </c>
      <c r="B9" s="51" t="s">
        <v>109</v>
      </c>
      <c r="C9" s="53" t="s">
        <v>6</v>
      </c>
      <c r="D9" s="53" t="s">
        <v>7</v>
      </c>
      <c r="E9" s="52" t="s">
        <v>83</v>
      </c>
      <c r="F9" s="7">
        <v>20</v>
      </c>
      <c r="G9" s="7">
        <v>16</v>
      </c>
      <c r="H9" s="53">
        <f>SUM(E9:G9)</f>
        <v>36</v>
      </c>
    </row>
    <row r="10" spans="1:8">
      <c r="A10" s="7">
        <v>5</v>
      </c>
      <c r="B10" s="51" t="s">
        <v>110</v>
      </c>
      <c r="C10" s="53" t="s">
        <v>6</v>
      </c>
      <c r="D10" s="53" t="s">
        <v>7</v>
      </c>
      <c r="E10" s="52" t="s">
        <v>83</v>
      </c>
      <c r="F10" s="52" t="s">
        <v>83</v>
      </c>
      <c r="G10" s="7">
        <v>25</v>
      </c>
      <c r="H10" s="7">
        <f>SUM(G10)</f>
        <v>25</v>
      </c>
    </row>
    <row r="11" spans="1:8">
      <c r="A11" s="7">
        <v>6</v>
      </c>
      <c r="B11" s="6" t="s">
        <v>30</v>
      </c>
      <c r="C11" s="7" t="s">
        <v>6</v>
      </c>
      <c r="D11" s="7" t="s">
        <v>7</v>
      </c>
      <c r="E11" s="7">
        <v>9</v>
      </c>
      <c r="F11" s="7">
        <v>10</v>
      </c>
      <c r="G11" s="7">
        <v>5</v>
      </c>
      <c r="H11" s="7">
        <f>SUM(E11:G11)</f>
        <v>24</v>
      </c>
    </row>
    <row r="12" spans="1:8">
      <c r="A12" s="7">
        <v>7</v>
      </c>
      <c r="B12" s="6" t="s">
        <v>61</v>
      </c>
      <c r="C12" s="7" t="s">
        <v>9</v>
      </c>
      <c r="D12" s="7" t="s">
        <v>10</v>
      </c>
      <c r="E12" s="7">
        <v>13</v>
      </c>
      <c r="F12" s="52" t="s">
        <v>88</v>
      </c>
      <c r="G12" s="7">
        <v>8</v>
      </c>
      <c r="H12" s="7">
        <f>SUM(E12:G12)</f>
        <v>21</v>
      </c>
    </row>
    <row r="13" spans="1:8">
      <c r="A13" s="7">
        <v>8</v>
      </c>
      <c r="B13" s="51" t="s">
        <v>114</v>
      </c>
      <c r="C13" s="53" t="s">
        <v>6</v>
      </c>
      <c r="D13" s="53" t="s">
        <v>10</v>
      </c>
      <c r="E13" s="52" t="s">
        <v>83</v>
      </c>
      <c r="F13" s="52" t="s">
        <v>83</v>
      </c>
      <c r="G13" s="7">
        <v>20</v>
      </c>
      <c r="H13" s="7">
        <f>SUM(G13)</f>
        <v>20</v>
      </c>
    </row>
    <row r="14" spans="1:8">
      <c r="A14" s="7">
        <v>9</v>
      </c>
      <c r="B14" s="6" t="s">
        <v>65</v>
      </c>
      <c r="C14" s="7" t="s">
        <v>6</v>
      </c>
      <c r="D14" s="7" t="s">
        <v>10</v>
      </c>
      <c r="E14" s="7">
        <v>6</v>
      </c>
      <c r="F14" s="7">
        <v>13</v>
      </c>
      <c r="G14" s="52" t="s">
        <v>100</v>
      </c>
      <c r="H14" s="7">
        <f>SUM(E14:G14)</f>
        <v>19</v>
      </c>
    </row>
    <row r="15" spans="1:8">
      <c r="A15" s="7">
        <v>10</v>
      </c>
      <c r="B15" s="6" t="s">
        <v>33</v>
      </c>
      <c r="C15" s="7" t="s">
        <v>6</v>
      </c>
      <c r="D15" s="7" t="s">
        <v>10</v>
      </c>
      <c r="E15" s="7">
        <v>16</v>
      </c>
      <c r="F15" s="52" t="s">
        <v>83</v>
      </c>
      <c r="G15" s="7"/>
      <c r="H15" s="7">
        <f>SUM(E15:G15)</f>
        <v>16</v>
      </c>
    </row>
    <row r="16" spans="1:8">
      <c r="A16" s="7">
        <v>11</v>
      </c>
      <c r="B16" s="51" t="s">
        <v>92</v>
      </c>
      <c r="C16" s="53" t="s">
        <v>9</v>
      </c>
      <c r="D16" s="53" t="s">
        <v>10</v>
      </c>
      <c r="E16" s="52" t="s">
        <v>83</v>
      </c>
      <c r="F16" s="53">
        <v>9</v>
      </c>
      <c r="G16" s="7">
        <v>6</v>
      </c>
      <c r="H16" s="53">
        <f>SUM(E16:G16)</f>
        <v>15</v>
      </c>
    </row>
    <row r="17" spans="1:8">
      <c r="A17" s="7">
        <v>12</v>
      </c>
      <c r="B17" s="51" t="s">
        <v>111</v>
      </c>
      <c r="C17" s="53" t="s">
        <v>15</v>
      </c>
      <c r="D17" s="53" t="s">
        <v>107</v>
      </c>
      <c r="E17" s="52" t="s">
        <v>83</v>
      </c>
      <c r="F17" s="52" t="s">
        <v>83</v>
      </c>
      <c r="G17" s="7">
        <v>13</v>
      </c>
      <c r="H17" s="7">
        <f>SUM(G17)</f>
        <v>13</v>
      </c>
    </row>
    <row r="18" spans="1:8">
      <c r="A18" s="7">
        <v>13</v>
      </c>
      <c r="B18" s="6" t="s">
        <v>62</v>
      </c>
      <c r="C18" s="7" t="s">
        <v>6</v>
      </c>
      <c r="D18" s="7" t="s">
        <v>7</v>
      </c>
      <c r="E18" s="7">
        <v>11</v>
      </c>
      <c r="F18" s="52" t="s">
        <v>83</v>
      </c>
      <c r="G18" s="7"/>
      <c r="H18" s="7">
        <f>SUM(E18:G18)</f>
        <v>11</v>
      </c>
    </row>
    <row r="19" spans="1:8">
      <c r="A19" s="7">
        <v>14</v>
      </c>
      <c r="B19" s="51" t="s">
        <v>32</v>
      </c>
      <c r="C19" s="53" t="s">
        <v>9</v>
      </c>
      <c r="D19" s="53" t="s">
        <v>10</v>
      </c>
      <c r="E19" s="52" t="s">
        <v>83</v>
      </c>
      <c r="F19" s="52" t="s">
        <v>83</v>
      </c>
      <c r="G19" s="7">
        <v>11</v>
      </c>
      <c r="H19" s="53">
        <f>SUM(G19)</f>
        <v>11</v>
      </c>
    </row>
    <row r="20" spans="1:8">
      <c r="A20" s="7">
        <v>15</v>
      </c>
      <c r="B20" s="6" t="s">
        <v>63</v>
      </c>
      <c r="C20" s="7" t="s">
        <v>6</v>
      </c>
      <c r="D20" s="7" t="s">
        <v>7</v>
      </c>
      <c r="E20" s="7">
        <v>10</v>
      </c>
      <c r="F20" s="52" t="s">
        <v>83</v>
      </c>
      <c r="G20" s="52" t="s">
        <v>100</v>
      </c>
      <c r="H20" s="7">
        <f>SUM(E20:G20)</f>
        <v>10</v>
      </c>
    </row>
    <row r="21" spans="1:8">
      <c r="A21" s="7">
        <v>16</v>
      </c>
      <c r="B21" s="51" t="s">
        <v>113</v>
      </c>
      <c r="C21" s="53" t="s">
        <v>6</v>
      </c>
      <c r="D21" s="53" t="s">
        <v>10</v>
      </c>
      <c r="E21" s="52" t="s">
        <v>83</v>
      </c>
      <c r="F21" s="52" t="s">
        <v>83</v>
      </c>
      <c r="G21" s="7">
        <v>10</v>
      </c>
      <c r="H21" s="7">
        <f>SUM(G21)</f>
        <v>10</v>
      </c>
    </row>
    <row r="22" spans="1:8">
      <c r="A22" s="7">
        <v>17</v>
      </c>
      <c r="B22" s="6" t="s">
        <v>64</v>
      </c>
      <c r="C22" s="7" t="s">
        <v>6</v>
      </c>
      <c r="D22" s="7" t="s">
        <v>7</v>
      </c>
      <c r="E22" s="7">
        <v>7</v>
      </c>
      <c r="F22" s="52" t="s">
        <v>83</v>
      </c>
      <c r="G22" s="52" t="s">
        <v>100</v>
      </c>
      <c r="H22" s="7">
        <f>SUM(E22:G22)</f>
        <v>7</v>
      </c>
    </row>
    <row r="23" spans="1:8">
      <c r="A23" s="7">
        <v>18</v>
      </c>
      <c r="B23" s="51" t="s">
        <v>112</v>
      </c>
      <c r="C23" s="53" t="s">
        <v>9</v>
      </c>
      <c r="D23" s="53" t="s">
        <v>10</v>
      </c>
      <c r="E23" s="52" t="s">
        <v>83</v>
      </c>
      <c r="F23" s="52" t="s">
        <v>83</v>
      </c>
      <c r="G23" s="7">
        <v>3</v>
      </c>
      <c r="H23" s="7">
        <f>SUM(G23)</f>
        <v>3</v>
      </c>
    </row>
    <row r="26" spans="1:8">
      <c r="C26" s="1"/>
      <c r="D26" s="1"/>
      <c r="E26" s="1"/>
      <c r="F26" s="1"/>
      <c r="G26" s="1"/>
      <c r="H26" s="1"/>
    </row>
    <row r="27" spans="1:8">
      <c r="C27" s="1"/>
      <c r="D27" s="1"/>
      <c r="E27" s="1"/>
      <c r="F27" s="1"/>
      <c r="G27" s="1"/>
      <c r="H27" s="1"/>
    </row>
    <row r="28" spans="1:8">
      <c r="C28" s="1"/>
      <c r="D28" s="1"/>
      <c r="E28" s="1"/>
      <c r="F28" s="1"/>
      <c r="G28" s="1"/>
      <c r="H28" s="1"/>
    </row>
    <row r="29" spans="1:8">
      <c r="C29" s="1"/>
      <c r="D29" s="1"/>
      <c r="E29" s="1"/>
      <c r="F29" s="1"/>
      <c r="G29" s="1"/>
      <c r="H29" s="1"/>
    </row>
    <row r="30" spans="1:8">
      <c r="C30" s="1"/>
      <c r="D30" s="1"/>
      <c r="E30" s="1"/>
      <c r="F30" s="1"/>
      <c r="G30" s="1"/>
      <c r="H30" s="1"/>
    </row>
    <row r="31" spans="1:8">
      <c r="C31" s="1"/>
      <c r="D31" s="1"/>
      <c r="E31" s="1"/>
      <c r="F31" s="1"/>
      <c r="G31" s="1"/>
      <c r="H31" s="1"/>
    </row>
    <row r="32" spans="1:8">
      <c r="C32" s="1"/>
      <c r="D32" s="1"/>
      <c r="E32" s="1"/>
      <c r="F32" s="1"/>
      <c r="G32" s="1"/>
      <c r="H32" s="1"/>
    </row>
    <row r="33" spans="3:8">
      <c r="C33" s="1"/>
      <c r="D33" s="1"/>
      <c r="E33" s="1"/>
      <c r="F33" s="1"/>
      <c r="G33" s="1"/>
      <c r="H33" s="1"/>
    </row>
    <row r="34" spans="3:8">
      <c r="C34" s="1"/>
      <c r="D34" s="1"/>
      <c r="E34" s="1"/>
      <c r="F34" s="1"/>
      <c r="G34" s="1"/>
      <c r="H34" s="1"/>
    </row>
    <row r="35" spans="3:8">
      <c r="C35" s="1"/>
      <c r="D35" s="1"/>
      <c r="E35" s="1"/>
      <c r="F35" s="1"/>
      <c r="G35" s="1"/>
      <c r="H35" s="1"/>
    </row>
    <row r="36" spans="3:8">
      <c r="C36" s="1"/>
      <c r="D36" s="1"/>
      <c r="E36" s="1"/>
      <c r="F36" s="1"/>
      <c r="G36" s="1"/>
      <c r="H36" s="1"/>
    </row>
    <row r="37" spans="3:8">
      <c r="C37" s="1"/>
      <c r="D37" s="1"/>
      <c r="E37" s="1"/>
      <c r="F37" s="1"/>
      <c r="G37" s="1"/>
      <c r="H37" s="1"/>
    </row>
    <row r="38" spans="3:8">
      <c r="C38" s="1"/>
      <c r="D38" s="1"/>
      <c r="E38" s="1"/>
      <c r="F38" s="1"/>
      <c r="G38" s="1"/>
      <c r="H38" s="1"/>
    </row>
    <row r="39" spans="3:8">
      <c r="C39" s="1"/>
      <c r="D39" s="1"/>
      <c r="E39" s="1"/>
      <c r="F39" s="1"/>
      <c r="G39" s="1"/>
      <c r="H39" s="1"/>
    </row>
    <row r="40" spans="3:8">
      <c r="C40" s="1"/>
      <c r="D40" s="1"/>
      <c r="E40" s="1"/>
      <c r="F40" s="1"/>
      <c r="G40" s="1"/>
      <c r="H40" s="1"/>
    </row>
    <row r="41" spans="3:8">
      <c r="C41" s="1"/>
      <c r="D41" s="1"/>
      <c r="E41" s="1"/>
      <c r="F41" s="1"/>
      <c r="G41" s="1"/>
      <c r="H41" s="1"/>
    </row>
    <row r="42" spans="3:8">
      <c r="C42" s="1"/>
      <c r="D42" s="1"/>
      <c r="E42" s="1"/>
      <c r="F42" s="1"/>
      <c r="G42" s="1"/>
      <c r="H42" s="1"/>
    </row>
    <row r="43" spans="3:8">
      <c r="C43" s="1"/>
      <c r="D43" s="1"/>
      <c r="E43" s="1"/>
      <c r="F43" s="1"/>
      <c r="G43" s="1"/>
      <c r="H43" s="1"/>
    </row>
    <row r="44" spans="3:8">
      <c r="C44" s="1"/>
      <c r="D44" s="1"/>
      <c r="E44" s="1"/>
      <c r="F44" s="1"/>
      <c r="G44" s="1"/>
      <c r="H44" s="1"/>
    </row>
    <row r="45" spans="3:8">
      <c r="C45" s="1"/>
      <c r="D45" s="1"/>
      <c r="E45" s="1"/>
      <c r="F45" s="1"/>
      <c r="G45" s="1"/>
      <c r="H45" s="1"/>
    </row>
    <row r="46" spans="3:8">
      <c r="C46" s="1"/>
      <c r="D46" s="1"/>
      <c r="E46" s="1"/>
      <c r="F46" s="1"/>
      <c r="G46" s="1"/>
      <c r="H46" s="1"/>
    </row>
    <row r="47" spans="3:8">
      <c r="C47" s="1"/>
      <c r="D47" s="1"/>
      <c r="E47" s="1"/>
      <c r="F47" s="1"/>
      <c r="G47" s="1"/>
      <c r="H47" s="1"/>
    </row>
    <row r="48" spans="3:8">
      <c r="C48" s="1"/>
      <c r="D48" s="1"/>
      <c r="E48" s="1"/>
      <c r="F48" s="1"/>
      <c r="G48" s="1"/>
      <c r="H48" s="1"/>
    </row>
    <row r="49" spans="3:8">
      <c r="C49" s="1"/>
      <c r="D49" s="1"/>
      <c r="E49" s="1"/>
      <c r="F49" s="1"/>
      <c r="G49" s="1"/>
      <c r="H49" s="1"/>
    </row>
  </sheetData>
  <sortState ref="B6:H23">
    <sortCondition descending="1" ref="H6:H23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14" sqref="O14"/>
    </sheetView>
  </sheetViews>
  <sheetFormatPr defaultRowHeight="15"/>
  <cols>
    <col min="1" max="1" width="6.140625" customWidth="1"/>
    <col min="2" max="2" width="15.42578125" customWidth="1"/>
    <col min="3" max="3" width="6.42578125" customWidth="1"/>
    <col min="4" max="4" width="6.7109375" customWidth="1"/>
    <col min="5" max="5" width="12.42578125" customWidth="1"/>
    <col min="6" max="6" width="10" customWidth="1"/>
    <col min="7" max="7" width="11.28515625" customWidth="1"/>
  </cols>
  <sheetData>
    <row r="1" spans="1:11">
      <c r="B1" s="8" t="s">
        <v>60</v>
      </c>
      <c r="C1" s="8"/>
      <c r="D1" s="8"/>
      <c r="E1" s="8"/>
      <c r="F1" s="8"/>
    </row>
    <row r="2" spans="1:11">
      <c r="B2" s="8" t="s">
        <v>21</v>
      </c>
    </row>
    <row r="3" spans="1:11" ht="15.75" thickBot="1"/>
    <row r="4" spans="1:11">
      <c r="A4" s="27" t="s">
        <v>0</v>
      </c>
      <c r="B4" s="27" t="s">
        <v>1</v>
      </c>
      <c r="C4" s="28" t="s">
        <v>2</v>
      </c>
      <c r="D4" s="28" t="s">
        <v>3</v>
      </c>
      <c r="E4" s="28" t="s">
        <v>66</v>
      </c>
      <c r="F4" s="28" t="s">
        <v>57</v>
      </c>
      <c r="G4" s="34" t="s">
        <v>58</v>
      </c>
      <c r="H4" s="44" t="s">
        <v>4</v>
      </c>
    </row>
    <row r="5" spans="1:11" ht="15.75" thickBot="1">
      <c r="A5" s="73"/>
      <c r="B5" s="29"/>
      <c r="C5" s="30"/>
      <c r="D5" s="30"/>
      <c r="E5" s="31">
        <v>42596</v>
      </c>
      <c r="F5" s="31">
        <v>42610</v>
      </c>
      <c r="G5" s="35">
        <v>42630</v>
      </c>
      <c r="H5" s="45"/>
      <c r="K5" s="60" t="s">
        <v>83</v>
      </c>
    </row>
    <row r="6" spans="1:11">
      <c r="A6" s="68">
        <v>1</v>
      </c>
      <c r="B6" s="42" t="s">
        <v>27</v>
      </c>
      <c r="C6" s="53" t="s">
        <v>6</v>
      </c>
      <c r="D6" s="53" t="s">
        <v>67</v>
      </c>
      <c r="E6" s="53">
        <v>25</v>
      </c>
      <c r="F6" s="53">
        <v>20</v>
      </c>
      <c r="G6" s="53">
        <v>16</v>
      </c>
      <c r="H6" s="53">
        <f>SUM(E6:G6)</f>
        <v>61</v>
      </c>
      <c r="K6" s="60"/>
    </row>
    <row r="7" spans="1:11">
      <c r="A7" s="74">
        <v>2</v>
      </c>
      <c r="B7" s="51" t="s">
        <v>90</v>
      </c>
      <c r="C7" s="53" t="s">
        <v>9</v>
      </c>
      <c r="D7" s="53" t="s">
        <v>67</v>
      </c>
      <c r="E7" s="54" t="s">
        <v>83</v>
      </c>
      <c r="F7" s="53">
        <v>25</v>
      </c>
      <c r="G7" s="53">
        <v>9</v>
      </c>
      <c r="H7" s="53">
        <f>SUM(E7:G7)</f>
        <v>34</v>
      </c>
    </row>
    <row r="8" spans="1:11">
      <c r="A8" s="74">
        <v>3</v>
      </c>
      <c r="B8" s="51" t="s">
        <v>91</v>
      </c>
      <c r="C8" s="53" t="s">
        <v>6</v>
      </c>
      <c r="D8" s="53" t="s">
        <v>7</v>
      </c>
      <c r="E8" s="54" t="s">
        <v>83</v>
      </c>
      <c r="F8" s="53">
        <v>16</v>
      </c>
      <c r="G8" s="53">
        <v>13</v>
      </c>
      <c r="H8" s="53">
        <f>SUM(E8:G8)</f>
        <v>29</v>
      </c>
    </row>
    <row r="9" spans="1:11">
      <c r="A9" s="74">
        <v>4</v>
      </c>
      <c r="B9" s="51" t="s">
        <v>113</v>
      </c>
      <c r="C9" s="53" t="s">
        <v>6</v>
      </c>
      <c r="D9" s="53" t="s">
        <v>7</v>
      </c>
      <c r="E9" s="54" t="s">
        <v>83</v>
      </c>
      <c r="F9" s="54" t="s">
        <v>83</v>
      </c>
      <c r="G9" s="53">
        <v>25</v>
      </c>
      <c r="H9" s="53">
        <f>SUM(F9:G9)</f>
        <v>25</v>
      </c>
    </row>
    <row r="10" spans="1:11">
      <c r="A10" s="74">
        <v>5</v>
      </c>
      <c r="B10" s="42" t="s">
        <v>68</v>
      </c>
      <c r="C10" s="53" t="s">
        <v>6</v>
      </c>
      <c r="D10" s="53" t="s">
        <v>7</v>
      </c>
      <c r="E10" s="53">
        <v>20</v>
      </c>
      <c r="F10" s="54" t="s">
        <v>83</v>
      </c>
      <c r="G10" s="54" t="s">
        <v>83</v>
      </c>
      <c r="H10" s="53">
        <f>SUM(E10:G10)</f>
        <v>20</v>
      </c>
    </row>
    <row r="11" spans="1:11">
      <c r="A11" s="74">
        <v>6</v>
      </c>
      <c r="B11" s="51" t="s">
        <v>111</v>
      </c>
      <c r="C11" s="53" t="s">
        <v>15</v>
      </c>
      <c r="D11" s="53" t="s">
        <v>107</v>
      </c>
      <c r="E11" s="54" t="s">
        <v>83</v>
      </c>
      <c r="F11" s="54" t="s">
        <v>83</v>
      </c>
      <c r="G11" s="53">
        <v>20</v>
      </c>
      <c r="H11" s="53">
        <f>SUM(G11)</f>
        <v>20</v>
      </c>
    </row>
    <row r="12" spans="1:11">
      <c r="A12" s="74">
        <v>7</v>
      </c>
      <c r="B12" s="51" t="s">
        <v>61</v>
      </c>
      <c r="C12" s="53" t="s">
        <v>9</v>
      </c>
      <c r="D12" s="53" t="s">
        <v>67</v>
      </c>
      <c r="E12" s="54" t="s">
        <v>83</v>
      </c>
      <c r="F12" s="53">
        <v>13</v>
      </c>
      <c r="G12" s="53"/>
      <c r="H12" s="53">
        <f>SUM(F12:G12)</f>
        <v>13</v>
      </c>
    </row>
    <row r="13" spans="1:11">
      <c r="A13" s="74">
        <v>8</v>
      </c>
      <c r="B13" s="51" t="s">
        <v>116</v>
      </c>
      <c r="C13" s="53" t="s">
        <v>9</v>
      </c>
      <c r="D13" s="53" t="s">
        <v>67</v>
      </c>
      <c r="E13" s="54" t="s">
        <v>83</v>
      </c>
      <c r="F13" s="54" t="s">
        <v>83</v>
      </c>
      <c r="G13" s="53">
        <v>11</v>
      </c>
      <c r="H13" s="53">
        <f>SUM(G13)</f>
        <v>11</v>
      </c>
    </row>
    <row r="14" spans="1:11">
      <c r="A14" s="74">
        <v>9</v>
      </c>
      <c r="B14" s="51" t="s">
        <v>115</v>
      </c>
      <c r="C14" s="53" t="s">
        <v>9</v>
      </c>
      <c r="D14" s="53" t="s">
        <v>67</v>
      </c>
      <c r="E14" s="54" t="s">
        <v>83</v>
      </c>
      <c r="F14" s="54" t="s">
        <v>83</v>
      </c>
      <c r="G14" s="53">
        <v>10</v>
      </c>
      <c r="H14" s="53">
        <f>SUM(G14)</f>
        <v>10</v>
      </c>
    </row>
    <row r="15" spans="1:11">
      <c r="A15" s="74">
        <v>10</v>
      </c>
      <c r="B15" s="51" t="s">
        <v>117</v>
      </c>
      <c r="C15" s="53" t="s">
        <v>9</v>
      </c>
      <c r="D15" s="53" t="s">
        <v>67</v>
      </c>
      <c r="E15" s="54" t="s">
        <v>83</v>
      </c>
      <c r="F15" s="54" t="s">
        <v>83</v>
      </c>
      <c r="G15" s="54" t="s">
        <v>83</v>
      </c>
      <c r="H15" s="53">
        <v>0</v>
      </c>
    </row>
    <row r="16" spans="1:11">
      <c r="C16" s="1"/>
      <c r="D16" s="1"/>
      <c r="E16" s="1"/>
      <c r="F16" s="1"/>
      <c r="G16" s="1"/>
    </row>
    <row r="17" spans="3:7">
      <c r="C17" s="1"/>
      <c r="D17" s="1"/>
      <c r="E17" s="1"/>
      <c r="F17" s="1"/>
      <c r="G17" s="1"/>
    </row>
    <row r="18" spans="3:7">
      <c r="C18" s="1"/>
      <c r="D18" s="1"/>
      <c r="E18" s="1"/>
      <c r="F18" s="1"/>
      <c r="G18" s="1"/>
    </row>
    <row r="19" spans="3:7">
      <c r="C19" s="1"/>
      <c r="D19" s="1"/>
      <c r="E19" s="1"/>
      <c r="F19" s="1"/>
      <c r="G19" s="1"/>
    </row>
    <row r="20" spans="3:7">
      <c r="C20" s="1"/>
      <c r="D20" s="1"/>
      <c r="E20" s="1"/>
      <c r="F20" s="1"/>
      <c r="G20" s="1"/>
    </row>
    <row r="21" spans="3:7">
      <c r="C21" s="1"/>
      <c r="D21" s="1"/>
      <c r="E21" s="1"/>
      <c r="F21" s="1"/>
      <c r="G21" s="1"/>
    </row>
  </sheetData>
  <sortState ref="B6:H16">
    <sortCondition descending="1" ref="H6:H16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O13" sqref="O13"/>
    </sheetView>
  </sheetViews>
  <sheetFormatPr defaultRowHeight="15"/>
  <cols>
    <col min="1" max="1" width="5.140625" customWidth="1"/>
    <col min="2" max="2" width="18.28515625" customWidth="1"/>
    <col min="3" max="3" width="6.28515625" customWidth="1"/>
    <col min="4" max="4" width="7" customWidth="1"/>
    <col min="5" max="5" width="9.5703125" customWidth="1"/>
    <col min="6" max="6" width="10.5703125" customWidth="1"/>
    <col min="7" max="7" width="10.42578125" customWidth="1"/>
  </cols>
  <sheetData>
    <row r="1" spans="1:12">
      <c r="B1" s="8" t="s">
        <v>36</v>
      </c>
      <c r="C1" s="8"/>
      <c r="D1" s="8"/>
      <c r="E1" s="8"/>
      <c r="F1" s="8"/>
    </row>
    <row r="2" spans="1:12">
      <c r="B2" s="8" t="s">
        <v>37</v>
      </c>
      <c r="C2" s="8"/>
      <c r="D2" s="8"/>
      <c r="E2" s="8"/>
      <c r="F2" s="8"/>
    </row>
    <row r="3" spans="1:12" ht="15.75" thickBot="1"/>
    <row r="4" spans="1:12">
      <c r="A4" s="46" t="s">
        <v>0</v>
      </c>
      <c r="B4" s="55" t="s">
        <v>1</v>
      </c>
      <c r="C4" s="46" t="s">
        <v>2</v>
      </c>
      <c r="D4" s="46" t="s">
        <v>3</v>
      </c>
      <c r="E4" s="47" t="s">
        <v>56</v>
      </c>
      <c r="F4" s="47" t="s">
        <v>57</v>
      </c>
      <c r="G4" s="48" t="s">
        <v>58</v>
      </c>
      <c r="H4" s="47" t="s">
        <v>4</v>
      </c>
    </row>
    <row r="5" spans="1:12">
      <c r="A5" s="56"/>
      <c r="B5" s="57"/>
      <c r="C5" s="56"/>
      <c r="D5" s="56"/>
      <c r="E5" s="58">
        <v>42596</v>
      </c>
      <c r="F5" s="59">
        <v>42610</v>
      </c>
      <c r="G5" s="49">
        <v>42630</v>
      </c>
      <c r="H5" s="50"/>
      <c r="L5" s="1"/>
    </row>
    <row r="6" spans="1:12">
      <c r="A6" s="7">
        <v>1</v>
      </c>
      <c r="B6" s="6" t="s">
        <v>40</v>
      </c>
      <c r="C6" s="7" t="s">
        <v>9</v>
      </c>
      <c r="D6" s="7" t="s">
        <v>10</v>
      </c>
      <c r="E6" s="7">
        <v>20</v>
      </c>
      <c r="F6" s="7">
        <v>20</v>
      </c>
      <c r="G6" s="7">
        <v>10</v>
      </c>
      <c r="H6" s="7">
        <f>SUM(E6:G6)</f>
        <v>50</v>
      </c>
      <c r="L6" s="1"/>
    </row>
    <row r="7" spans="1:12">
      <c r="A7" s="7">
        <v>2</v>
      </c>
      <c r="B7" s="51" t="s">
        <v>89</v>
      </c>
      <c r="C7" s="7" t="s">
        <v>6</v>
      </c>
      <c r="D7" s="7" t="s">
        <v>7</v>
      </c>
      <c r="E7" s="52" t="s">
        <v>83</v>
      </c>
      <c r="F7" s="7">
        <v>25</v>
      </c>
      <c r="G7" s="7">
        <v>16</v>
      </c>
      <c r="H7" s="7">
        <f>SUM(E7:G7)</f>
        <v>41</v>
      </c>
    </row>
    <row r="8" spans="1:12">
      <c r="A8" s="7">
        <v>3</v>
      </c>
      <c r="B8" s="6" t="s">
        <v>38</v>
      </c>
      <c r="C8" s="7" t="s">
        <v>6</v>
      </c>
      <c r="D8" s="7" t="s">
        <v>10</v>
      </c>
      <c r="E8" s="7">
        <v>11</v>
      </c>
      <c r="F8" s="7">
        <v>16</v>
      </c>
      <c r="G8" s="7">
        <v>11</v>
      </c>
      <c r="H8" s="7">
        <f>SUM(E8:G8)</f>
        <v>38</v>
      </c>
    </row>
    <row r="9" spans="1:12">
      <c r="A9" s="7">
        <v>4</v>
      </c>
      <c r="B9" s="6" t="s">
        <v>42</v>
      </c>
      <c r="C9" s="7" t="s">
        <v>9</v>
      </c>
      <c r="D9" s="7" t="s">
        <v>10</v>
      </c>
      <c r="E9" s="7">
        <v>13</v>
      </c>
      <c r="F9" s="52" t="s">
        <v>83</v>
      </c>
      <c r="G9" s="7">
        <v>20</v>
      </c>
      <c r="H9" s="7">
        <f>SUM(E9:G9)</f>
        <v>33</v>
      </c>
    </row>
    <row r="10" spans="1:12">
      <c r="A10" s="7">
        <v>5</v>
      </c>
      <c r="B10" s="6" t="s">
        <v>39</v>
      </c>
      <c r="C10" s="7" t="s">
        <v>6</v>
      </c>
      <c r="D10" s="7" t="s">
        <v>7</v>
      </c>
      <c r="E10" s="7">
        <v>25</v>
      </c>
      <c r="F10" s="52" t="s">
        <v>83</v>
      </c>
      <c r="G10" s="52" t="s">
        <v>83</v>
      </c>
      <c r="H10" s="7">
        <f>SUM(E10:G10)</f>
        <v>25</v>
      </c>
    </row>
    <row r="11" spans="1:12">
      <c r="A11" s="7">
        <v>6</v>
      </c>
      <c r="B11" s="51" t="s">
        <v>91</v>
      </c>
      <c r="C11" s="7" t="s">
        <v>6</v>
      </c>
      <c r="D11" s="7" t="s">
        <v>7</v>
      </c>
      <c r="E11" s="52" t="s">
        <v>83</v>
      </c>
      <c r="F11" s="52" t="s">
        <v>83</v>
      </c>
      <c r="G11" s="7">
        <v>25</v>
      </c>
      <c r="H11" s="7">
        <v>25</v>
      </c>
    </row>
    <row r="12" spans="1:12">
      <c r="A12" s="7">
        <v>7</v>
      </c>
      <c r="B12" s="6" t="s">
        <v>41</v>
      </c>
      <c r="C12" s="7" t="s">
        <v>9</v>
      </c>
      <c r="D12" s="7" t="s">
        <v>10</v>
      </c>
      <c r="E12" s="7">
        <v>10</v>
      </c>
      <c r="F12" s="52" t="s">
        <v>83</v>
      </c>
      <c r="G12" s="7">
        <v>9</v>
      </c>
      <c r="H12" s="7">
        <f>SUM(E12:G12)</f>
        <v>19</v>
      </c>
    </row>
    <row r="13" spans="1:12">
      <c r="A13" s="7">
        <v>8</v>
      </c>
      <c r="B13" s="6" t="s">
        <v>33</v>
      </c>
      <c r="C13" s="7" t="s">
        <v>6</v>
      </c>
      <c r="D13" s="7" t="s">
        <v>10</v>
      </c>
      <c r="E13" s="7">
        <v>16</v>
      </c>
      <c r="F13" s="52" t="s">
        <v>83</v>
      </c>
      <c r="G13" s="52" t="s">
        <v>83</v>
      </c>
      <c r="H13" s="7">
        <f>SUM(E13:G13)</f>
        <v>16</v>
      </c>
    </row>
    <row r="14" spans="1:12">
      <c r="A14" s="7">
        <v>9</v>
      </c>
      <c r="B14" s="51" t="s">
        <v>118</v>
      </c>
      <c r="C14" s="7" t="s">
        <v>124</v>
      </c>
      <c r="D14" s="7" t="s">
        <v>10</v>
      </c>
      <c r="E14" s="52" t="s">
        <v>83</v>
      </c>
      <c r="F14" s="52" t="s">
        <v>83</v>
      </c>
      <c r="G14" s="7">
        <v>13</v>
      </c>
      <c r="H14" s="7">
        <v>13</v>
      </c>
    </row>
    <row r="15" spans="1:12">
      <c r="C15" s="1"/>
      <c r="D15" s="1"/>
      <c r="E15" s="1"/>
      <c r="F15" s="1"/>
      <c r="G15" s="1"/>
    </row>
    <row r="16" spans="1:12">
      <c r="C16" s="1"/>
      <c r="D16" s="1"/>
      <c r="E16" s="1"/>
      <c r="F16" s="1"/>
      <c r="G16" s="1"/>
    </row>
    <row r="17" spans="3:7">
      <c r="C17" s="1"/>
      <c r="D17" s="1"/>
      <c r="E17" s="1"/>
      <c r="F17" s="1"/>
      <c r="G17" s="1"/>
    </row>
    <row r="18" spans="3:7">
      <c r="C18" s="1"/>
      <c r="D18" s="1"/>
      <c r="E18" s="1"/>
      <c r="F18" s="1"/>
      <c r="G18" s="1"/>
    </row>
  </sheetData>
  <sortState ref="B7:H15">
    <sortCondition descending="1" ref="H7:H15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M10" sqref="M10"/>
    </sheetView>
  </sheetViews>
  <sheetFormatPr defaultRowHeight="15"/>
  <cols>
    <col min="1" max="1" width="5.42578125" customWidth="1"/>
    <col min="2" max="2" width="35.7109375" customWidth="1"/>
    <col min="3" max="3" width="6.42578125" customWidth="1"/>
    <col min="4" max="4" width="6.28515625" customWidth="1"/>
    <col min="5" max="5" width="12.5703125" customWidth="1"/>
    <col min="6" max="6" width="11.42578125" customWidth="1"/>
  </cols>
  <sheetData>
    <row r="1" spans="1:8">
      <c r="B1" s="8" t="s">
        <v>60</v>
      </c>
      <c r="C1" s="8"/>
      <c r="D1" s="8"/>
      <c r="E1" s="8"/>
      <c r="F1" s="8"/>
    </row>
    <row r="2" spans="1:8">
      <c r="B2" s="8" t="s">
        <v>43</v>
      </c>
      <c r="C2" s="8"/>
      <c r="D2" s="8"/>
      <c r="E2" s="8"/>
      <c r="F2" s="8"/>
    </row>
    <row r="3" spans="1:8" ht="15.75" thickBot="1"/>
    <row r="4" spans="1:8">
      <c r="A4" s="9" t="s">
        <v>19</v>
      </c>
      <c r="B4" s="9" t="s">
        <v>1</v>
      </c>
      <c r="C4" s="10" t="s">
        <v>2</v>
      </c>
      <c r="D4" s="10" t="s">
        <v>3</v>
      </c>
      <c r="E4" s="10" t="s">
        <v>56</v>
      </c>
      <c r="F4" s="10" t="s">
        <v>57</v>
      </c>
      <c r="G4" s="26" t="s">
        <v>58</v>
      </c>
      <c r="H4" s="40" t="s">
        <v>4</v>
      </c>
    </row>
    <row r="5" spans="1:8">
      <c r="A5" s="36"/>
      <c r="B5" s="36"/>
      <c r="C5" s="37"/>
      <c r="D5" s="37"/>
      <c r="E5" s="38">
        <v>42596</v>
      </c>
      <c r="F5" s="38">
        <v>42610</v>
      </c>
      <c r="G5" s="39">
        <v>42630</v>
      </c>
      <c r="H5" s="41"/>
    </row>
    <row r="6" spans="1:8">
      <c r="A6" s="7">
        <v>1</v>
      </c>
      <c r="B6" s="42" t="s">
        <v>71</v>
      </c>
      <c r="C6" s="7" t="s">
        <v>6</v>
      </c>
      <c r="D6" s="7" t="s">
        <v>7</v>
      </c>
      <c r="E6" s="7">
        <v>13</v>
      </c>
      <c r="F6" s="7">
        <v>20</v>
      </c>
      <c r="G6" s="53">
        <v>11</v>
      </c>
      <c r="H6" s="7">
        <f>SUM(E6:G6)</f>
        <v>44</v>
      </c>
    </row>
    <row r="7" spans="1:8">
      <c r="A7" s="7">
        <v>2</v>
      </c>
      <c r="B7" s="32" t="s">
        <v>70</v>
      </c>
      <c r="C7" s="7" t="s">
        <v>6</v>
      </c>
      <c r="D7" s="7" t="s">
        <v>7</v>
      </c>
      <c r="E7" s="7">
        <v>16</v>
      </c>
      <c r="F7" s="52" t="s">
        <v>83</v>
      </c>
      <c r="G7" s="7">
        <v>25</v>
      </c>
      <c r="H7" s="7">
        <f>SUM(E7:G7)</f>
        <v>41</v>
      </c>
    </row>
    <row r="8" spans="1:8">
      <c r="A8" s="7">
        <v>3</v>
      </c>
      <c r="B8" s="32" t="s">
        <v>125</v>
      </c>
      <c r="C8" s="7" t="s">
        <v>6</v>
      </c>
      <c r="D8" s="7" t="s">
        <v>7</v>
      </c>
      <c r="E8" s="7">
        <v>20</v>
      </c>
      <c r="F8" s="52" t="s">
        <v>83</v>
      </c>
      <c r="G8" s="7">
        <v>16</v>
      </c>
      <c r="H8" s="7">
        <f>SUM(E8:G8)</f>
        <v>36</v>
      </c>
    </row>
    <row r="9" spans="1:8">
      <c r="A9" s="7">
        <v>4</v>
      </c>
      <c r="B9" s="42" t="s">
        <v>93</v>
      </c>
      <c r="C9" s="7" t="s">
        <v>6</v>
      </c>
      <c r="D9" s="7" t="s">
        <v>7</v>
      </c>
      <c r="E9" s="52" t="s">
        <v>83</v>
      </c>
      <c r="F9" s="7">
        <v>25</v>
      </c>
      <c r="G9" s="7">
        <v>10</v>
      </c>
      <c r="H9" s="7">
        <f>SUM(E9:G9)</f>
        <v>35</v>
      </c>
    </row>
    <row r="10" spans="1:8">
      <c r="A10" s="7">
        <v>5</v>
      </c>
      <c r="B10" s="42" t="s">
        <v>72</v>
      </c>
      <c r="C10" s="7" t="s">
        <v>6</v>
      </c>
      <c r="D10" s="7" t="s">
        <v>7</v>
      </c>
      <c r="E10" s="7">
        <v>10</v>
      </c>
      <c r="F10" s="52" t="s">
        <v>83</v>
      </c>
      <c r="G10" s="7">
        <v>20</v>
      </c>
      <c r="H10" s="7">
        <f>SUM(E10:G10)</f>
        <v>30</v>
      </c>
    </row>
    <row r="11" spans="1:8">
      <c r="A11" s="7">
        <v>6</v>
      </c>
      <c r="B11" s="32" t="s">
        <v>69</v>
      </c>
      <c r="C11" s="7" t="s">
        <v>6</v>
      </c>
      <c r="D11" s="7" t="s">
        <v>7</v>
      </c>
      <c r="E11" s="7">
        <v>25</v>
      </c>
      <c r="F11" s="52" t="s">
        <v>83</v>
      </c>
      <c r="G11" s="52" t="s">
        <v>100</v>
      </c>
      <c r="H11" s="7">
        <v>25</v>
      </c>
    </row>
    <row r="12" spans="1:8">
      <c r="A12" s="7">
        <v>7</v>
      </c>
      <c r="B12" s="42" t="s">
        <v>74</v>
      </c>
      <c r="C12" s="7" t="s">
        <v>6</v>
      </c>
      <c r="D12" s="7" t="s">
        <v>7</v>
      </c>
      <c r="E12" s="7">
        <v>8</v>
      </c>
      <c r="F12" s="52" t="s">
        <v>83</v>
      </c>
      <c r="G12" s="7">
        <v>13</v>
      </c>
      <c r="H12" s="7">
        <f>SUM(E12:G12)</f>
        <v>21</v>
      </c>
    </row>
    <row r="13" spans="1:8">
      <c r="A13" s="7">
        <v>8</v>
      </c>
      <c r="B13" s="42" t="s">
        <v>77</v>
      </c>
      <c r="C13" s="7" t="s">
        <v>6</v>
      </c>
      <c r="D13" s="7" t="s">
        <v>7</v>
      </c>
      <c r="E13" s="7">
        <v>11</v>
      </c>
      <c r="F13" s="52" t="s">
        <v>83</v>
      </c>
      <c r="G13" s="52" t="s">
        <v>100</v>
      </c>
      <c r="H13" s="7">
        <f>SUM(E13:G13)</f>
        <v>11</v>
      </c>
    </row>
    <row r="14" spans="1:8">
      <c r="A14" s="7">
        <v>9</v>
      </c>
      <c r="B14" s="42" t="s">
        <v>73</v>
      </c>
      <c r="C14" s="7" t="s">
        <v>6</v>
      </c>
      <c r="D14" s="7" t="s">
        <v>7</v>
      </c>
      <c r="E14" s="7">
        <v>9</v>
      </c>
      <c r="F14" s="52" t="s">
        <v>83</v>
      </c>
      <c r="G14" s="52" t="s">
        <v>100</v>
      </c>
      <c r="H14" s="7">
        <f>SUM(E14:G14)</f>
        <v>9</v>
      </c>
    </row>
    <row r="15" spans="1:8">
      <c r="A15" s="7">
        <v>10</v>
      </c>
      <c r="B15" s="42" t="s">
        <v>75</v>
      </c>
      <c r="C15" s="7" t="s">
        <v>6</v>
      </c>
      <c r="D15" s="7" t="s">
        <v>10</v>
      </c>
      <c r="E15" s="7">
        <v>7</v>
      </c>
      <c r="F15" s="52" t="s">
        <v>83</v>
      </c>
      <c r="G15" s="52" t="s">
        <v>100</v>
      </c>
      <c r="H15" s="7">
        <v>7</v>
      </c>
    </row>
    <row r="16" spans="1:8">
      <c r="A16" s="7">
        <v>11</v>
      </c>
      <c r="B16" s="42" t="s">
        <v>76</v>
      </c>
      <c r="C16" s="7" t="s">
        <v>6</v>
      </c>
      <c r="D16" s="7" t="s">
        <v>10</v>
      </c>
      <c r="E16" s="7" t="s">
        <v>55</v>
      </c>
      <c r="F16" s="52" t="s">
        <v>83</v>
      </c>
      <c r="G16" s="52" t="s">
        <v>100</v>
      </c>
      <c r="H16" s="7">
        <v>0</v>
      </c>
    </row>
    <row r="18" spans="3:8">
      <c r="C18" s="1"/>
      <c r="D18" s="1"/>
      <c r="E18" s="1"/>
      <c r="F18" s="1"/>
      <c r="G18" s="1"/>
      <c r="H18" s="1"/>
    </row>
    <row r="19" spans="3:8">
      <c r="C19" s="1"/>
      <c r="D19" s="1"/>
      <c r="E19" s="1"/>
      <c r="F19" s="1"/>
      <c r="G19" s="1"/>
      <c r="H19" s="1"/>
    </row>
    <row r="20" spans="3:8">
      <c r="C20" s="1"/>
      <c r="D20" s="1"/>
      <c r="E20" s="1"/>
      <c r="F20" s="1"/>
      <c r="G20" s="1"/>
      <c r="H20" s="1"/>
    </row>
  </sheetData>
  <sortState ref="B7:H17">
    <sortCondition descending="1" ref="H6:H16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M10" sqref="M10"/>
    </sheetView>
  </sheetViews>
  <sheetFormatPr defaultRowHeight="15"/>
  <cols>
    <col min="1" max="1" width="6.28515625" customWidth="1"/>
    <col min="2" max="2" width="27.28515625" customWidth="1"/>
    <col min="3" max="3" width="9.7109375" customWidth="1"/>
  </cols>
  <sheetData>
    <row r="1" spans="1:5" s="8" customFormat="1">
      <c r="A1" s="8" t="s">
        <v>94</v>
      </c>
    </row>
    <row r="3" spans="1:5" ht="15.75" thickBot="1"/>
    <row r="4" spans="1:5">
      <c r="A4" s="66" t="s">
        <v>95</v>
      </c>
      <c r="B4" s="66" t="s">
        <v>1</v>
      </c>
      <c r="C4" s="67" t="s">
        <v>56</v>
      </c>
      <c r="D4" s="67" t="s">
        <v>58</v>
      </c>
      <c r="E4" s="67" t="s">
        <v>4</v>
      </c>
    </row>
    <row r="5" spans="1:5">
      <c r="A5" s="70"/>
      <c r="B5" s="70"/>
      <c r="C5" s="71">
        <v>42596</v>
      </c>
      <c r="D5" s="71">
        <v>42630</v>
      </c>
      <c r="E5" s="72"/>
    </row>
    <row r="6" spans="1:5">
      <c r="A6" s="69">
        <v>1</v>
      </c>
      <c r="B6" s="51" t="s">
        <v>96</v>
      </c>
      <c r="C6" s="53">
        <v>25</v>
      </c>
      <c r="D6" s="53">
        <v>20</v>
      </c>
      <c r="E6" s="53">
        <f>SUM(C6:D6)</f>
        <v>45</v>
      </c>
    </row>
    <row r="7" spans="1:5">
      <c r="A7" s="69">
        <v>2</v>
      </c>
      <c r="B7" s="51" t="s">
        <v>41</v>
      </c>
      <c r="C7" s="53">
        <v>13</v>
      </c>
      <c r="D7" s="53">
        <v>25</v>
      </c>
      <c r="E7" s="53">
        <f>SUM(C7:D7)</f>
        <v>38</v>
      </c>
    </row>
    <row r="8" spans="1:5">
      <c r="A8" s="69">
        <v>3</v>
      </c>
      <c r="B8" s="51" t="s">
        <v>42</v>
      </c>
      <c r="C8" s="53">
        <v>20</v>
      </c>
      <c r="D8" s="53">
        <v>11</v>
      </c>
      <c r="E8" s="53">
        <f>SUM(C8:D8)</f>
        <v>31</v>
      </c>
    </row>
    <row r="9" spans="1:5">
      <c r="A9" s="69">
        <v>4</v>
      </c>
      <c r="B9" s="51" t="s">
        <v>97</v>
      </c>
      <c r="C9" s="53">
        <v>16</v>
      </c>
      <c r="D9" s="53">
        <v>6</v>
      </c>
      <c r="E9" s="53">
        <f>SUM(C9:D9)</f>
        <v>22</v>
      </c>
    </row>
    <row r="10" spans="1:5">
      <c r="A10" s="69">
        <v>5</v>
      </c>
      <c r="B10" s="51" t="s">
        <v>98</v>
      </c>
      <c r="C10" s="53">
        <v>11</v>
      </c>
      <c r="D10" s="53">
        <v>9</v>
      </c>
      <c r="E10" s="53">
        <f>SUM(C10:D10)</f>
        <v>20</v>
      </c>
    </row>
    <row r="11" spans="1:5">
      <c r="A11" s="69">
        <v>6</v>
      </c>
      <c r="B11" s="51" t="s">
        <v>123</v>
      </c>
      <c r="C11" s="54" t="s">
        <v>83</v>
      </c>
      <c r="D11" s="53">
        <v>16</v>
      </c>
      <c r="E11" s="53">
        <v>16</v>
      </c>
    </row>
    <row r="12" spans="1:5">
      <c r="A12" s="69">
        <v>7</v>
      </c>
      <c r="B12" s="51" t="s">
        <v>89</v>
      </c>
      <c r="C12" s="54" t="s">
        <v>83</v>
      </c>
      <c r="D12" s="53">
        <v>13</v>
      </c>
      <c r="E12" s="53">
        <v>13</v>
      </c>
    </row>
    <row r="13" spans="1:5">
      <c r="A13" s="69">
        <v>8</v>
      </c>
      <c r="B13" s="51" t="s">
        <v>99</v>
      </c>
      <c r="C13" s="53">
        <v>10</v>
      </c>
      <c r="D13" s="54" t="s">
        <v>83</v>
      </c>
      <c r="E13" s="53">
        <f>SUM(C13:D13)</f>
        <v>10</v>
      </c>
    </row>
    <row r="14" spans="1:5">
      <c r="A14" s="69">
        <v>9</v>
      </c>
      <c r="B14" s="51" t="s">
        <v>122</v>
      </c>
      <c r="C14" s="54" t="s">
        <v>83</v>
      </c>
      <c r="D14" s="53">
        <v>10</v>
      </c>
      <c r="E14" s="53">
        <v>10</v>
      </c>
    </row>
    <row r="15" spans="1:5">
      <c r="A15" s="69">
        <v>10</v>
      </c>
      <c r="B15" s="51" t="s">
        <v>121</v>
      </c>
      <c r="C15" s="54" t="s">
        <v>83</v>
      </c>
      <c r="D15" s="53">
        <v>8</v>
      </c>
      <c r="E15" s="53">
        <v>8</v>
      </c>
    </row>
    <row r="16" spans="1:5">
      <c r="A16" s="69">
        <v>11</v>
      </c>
      <c r="B16" s="51" t="s">
        <v>119</v>
      </c>
      <c r="C16" s="54" t="s">
        <v>83</v>
      </c>
      <c r="D16" s="53">
        <v>7</v>
      </c>
      <c r="E16" s="53">
        <f>SUM(D16)</f>
        <v>7</v>
      </c>
    </row>
    <row r="17" spans="1:5">
      <c r="A17" s="69">
        <v>12</v>
      </c>
      <c r="B17" s="51" t="s">
        <v>120</v>
      </c>
      <c r="C17" s="54" t="s">
        <v>83</v>
      </c>
      <c r="D17" s="53">
        <v>5</v>
      </c>
      <c r="E17" s="53">
        <v>5</v>
      </c>
    </row>
    <row r="18" spans="1:5">
      <c r="A18" s="69">
        <v>13</v>
      </c>
      <c r="B18" s="51" t="s">
        <v>117</v>
      </c>
      <c r="C18" s="54" t="s">
        <v>83</v>
      </c>
      <c r="D18" s="53" t="s">
        <v>88</v>
      </c>
      <c r="E18" s="53">
        <v>0</v>
      </c>
    </row>
  </sheetData>
  <sortState ref="B6:E19">
    <sortCondition descending="1" ref="E6:E19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A1</vt:lpstr>
      <vt:lpstr>A2</vt:lpstr>
      <vt:lpstr>B</vt:lpstr>
      <vt:lpstr>C</vt:lpstr>
      <vt:lpstr>D</vt:lpstr>
      <vt:lpstr>E-side</vt:lpstr>
      <vt:lpstr>Ducati Cup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 Balaz</dc:creator>
  <cp:lastModifiedBy>Richard_Karnok</cp:lastModifiedBy>
  <cp:lastPrinted>2016-08-29T20:12:17Z</cp:lastPrinted>
  <dcterms:created xsi:type="dcterms:W3CDTF">2015-10-16T18:16:57Z</dcterms:created>
  <dcterms:modified xsi:type="dcterms:W3CDTF">2016-09-22T21:39:36Z</dcterms:modified>
</cp:coreProperties>
</file>